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35" windowWidth="19440" windowHeight="7650" tabRatio="814" activeTab="0"/>
  </bookViews>
  <sheets>
    <sheet name="Introduction" sheetId="1" r:id="rId1"/>
    <sheet name="Customer data" sheetId="2" r:id="rId2"/>
    <sheet name="Project data" sheetId="3" r:id="rId3"/>
    <sheet name="Systems" sheetId="4" r:id="rId4"/>
    <sheet name="Picking" sheetId="5" r:id="rId5"/>
    <sheet name="Operations" sheetId="6" r:id="rId6"/>
    <sheet name="Containers" sheetId="7" r:id="rId7"/>
    <sheet name="Staff" sheetId="8" r:id="rId8"/>
  </sheets>
  <definedNames/>
  <calcPr fullCalcOnLoad="1"/>
</workbook>
</file>

<file path=xl/sharedStrings.xml><?xml version="1.0" encoding="utf-8"?>
<sst xmlns="http://schemas.openxmlformats.org/spreadsheetml/2006/main" count="202" uniqueCount="134">
  <si>
    <t>Deckblatt</t>
  </si>
  <si>
    <t>1. Customer data (Информация о клиенте)</t>
  </si>
  <si>
    <t>Branch (Отделение, область деятельности)</t>
  </si>
  <si>
    <t>Telephone (Телефон)</t>
  </si>
  <si>
    <t>E-Mail</t>
  </si>
  <si>
    <t>Contact person  (Контактное лицо, должность)</t>
  </si>
  <si>
    <t>Address (Адрес) 1</t>
  </si>
  <si>
    <t>Address (Адрес) 2</t>
  </si>
  <si>
    <t>Investment start / Период инвестиции</t>
  </si>
  <si>
    <t>Growth rate / year (Процент роста в год):</t>
  </si>
  <si>
    <t>Planned start-up (Планируемая дата запуска)</t>
  </si>
  <si>
    <t>Planned date for access to site (Планируемая дата доступа к строительной площадке)</t>
  </si>
  <si>
    <t>Planned date for order placement (Планируемая дата размещения заказа)</t>
  </si>
  <si>
    <t>Preferable date for offer submission (Предполажительная дата рассмотрения предложения)</t>
  </si>
  <si>
    <t>Work time per day / Период эксплуатации в день:</t>
  </si>
  <si>
    <t>Working day's per year / Рабочие дни в год:</t>
  </si>
  <si>
    <t>2. Project description (Описание проекта)</t>
  </si>
  <si>
    <t>New system (Новый проект)</t>
  </si>
  <si>
    <t>Exention (Увеличение объемов склада)</t>
  </si>
  <si>
    <t>Reconstruction (Реконструкция)</t>
  </si>
  <si>
    <t>YES / ДА</t>
  </si>
  <si>
    <t>Short project description (Краткое описание проекта)</t>
  </si>
  <si>
    <t>Desired solutions for partial areas (Необходимо решение для следующих зон)</t>
  </si>
  <si>
    <t>Picking (manual) (Зона ручного подбора)</t>
  </si>
  <si>
    <t>Picking (autom.) (Зона автоматическое подбора)</t>
  </si>
  <si>
    <t>Goods-in (Зона поступления продукции)</t>
  </si>
  <si>
    <t>Shipping (Зона отгрузки)</t>
  </si>
  <si>
    <t>Returns (Зона  возврата продукции)</t>
  </si>
  <si>
    <t>Bulky items (Зона крупногабаритной продукции)</t>
  </si>
  <si>
    <t>Racks (Зона поддоного хранения)</t>
  </si>
  <si>
    <t>Totes f. refrigerated transport (Холодильная зона)</t>
  </si>
  <si>
    <t>Trash conveyor for used cartons (Зона мусорного конвейра для использованных коробок)</t>
  </si>
  <si>
    <t>Which aims should be achieved by the improvements? /Какие результаты должны быть достигнуты с помощью предполагаемых изменений?</t>
  </si>
  <si>
    <t>3. System solutions (Системное решение)</t>
  </si>
  <si>
    <t xml:space="preserve">Which special machines do you have in mind? (Какие специализированые механизмы предполагается использовать?) </t>
  </si>
  <si>
    <t xml:space="preserve">  Others (Другое):</t>
  </si>
  <si>
    <t>Remarks / Замечания</t>
  </si>
  <si>
    <t xml:space="preserve">  Tote washing system  (Система очистки тары /упаковки)</t>
  </si>
  <si>
    <t xml:space="preserve">  Tote emptying device   (Устройство  опустошения тары /упаковки)</t>
  </si>
  <si>
    <t xml:space="preserve">  Tote stackern   (Погрузчики тары)</t>
  </si>
  <si>
    <t xml:space="preserve">  Tote destacker   (Разгрузчики тары)</t>
  </si>
  <si>
    <t xml:space="preserve">  Carton erecting machine (Машина к сооружении картон-коробок)</t>
  </si>
  <si>
    <t xml:space="preserve">  Manual I-point (AV) (Старт заказа "от руки")</t>
  </si>
  <si>
    <t xml:space="preserve">  Autom. I-point (AV) (Старт заказа - автоматически)</t>
  </si>
  <si>
    <t xml:space="preserve">  Autom. invoice insertion (Вкладчик счетов - автоматически)</t>
  </si>
  <si>
    <t xml:space="preserve">  Autom. document insertion   (Вкладчики документoв - автоматически)</t>
  </si>
  <si>
    <t xml:space="preserve">  Lidding machine (автоматическая машина крышки)</t>
  </si>
  <si>
    <t xml:space="preserve">  Strapper   (Стропильные машины)</t>
  </si>
  <si>
    <t xml:space="preserve">  Shrink tunnel (Термо-туннель для фольги)</t>
  </si>
  <si>
    <t xml:space="preserve">  Carton lidding machine   (Машина заклейки картона)</t>
  </si>
  <si>
    <t xml:space="preserve">  Carton closing machine   (Заклеивательная машина)</t>
  </si>
  <si>
    <t xml:space="preserve">  Address label printer (Принтер для адресных ярлыков)</t>
  </si>
  <si>
    <t xml:space="preserve">  Simple shipping end conveyor (Кусок подъемной техники как отправка)</t>
  </si>
  <si>
    <t xml:space="preserve">  Multi-level ship.sorter+rack (Мультиуровень машину отправки)</t>
  </si>
  <si>
    <t>are you interested in... (Вы заинтересованы в….)</t>
  </si>
  <si>
    <t>4. Automatic picking systems (Tипы автоматического комиссионирования)</t>
  </si>
  <si>
    <t>Pick by light (С помощью светового сигнала)</t>
  </si>
  <si>
    <t>Multilight (С помощью  разных световых сигналов)</t>
  </si>
  <si>
    <t>Pick by direction (Путем выбора направления)</t>
  </si>
  <si>
    <t>Pick by voice (С помощью голосовых сигналов)</t>
  </si>
  <si>
    <t>Others (Другое)</t>
  </si>
  <si>
    <t>One-level picking (Одноуровневое комиссионирование)</t>
  </si>
  <si>
    <t>Two-level picking (Двухуровневое комиссионирование)</t>
  </si>
  <si>
    <t>Picking with document (Комиссионирование с документом)</t>
  </si>
  <si>
    <t>Paperless picking (Комиссионирование без документом)</t>
  </si>
  <si>
    <t>Radio data terminal (с помощью радио-терминала)</t>
  </si>
  <si>
    <t>Batch picking (комиссионирование в группах)</t>
  </si>
  <si>
    <t>Which control systems are you interested in? (В какой системе контроля Вы заинтересованы?)</t>
  </si>
  <si>
    <t>Weight control (Контроль веса)</t>
  </si>
  <si>
    <t>Station weighting (Контроль веса на станции)</t>
  </si>
  <si>
    <t>Shipping weight control (Контроль веса при отгрузке)</t>
  </si>
  <si>
    <t>Weighing in areas (Зональный контроль веса)</t>
  </si>
  <si>
    <t>100% control (100% контроль)</t>
  </si>
  <si>
    <t>Random control (Выборочный контроль)</t>
  </si>
  <si>
    <t>Other (Другое)</t>
  </si>
  <si>
    <t>5. Operation, order and article data (Информация об операциях, заказе и позиций заказа)</t>
  </si>
  <si>
    <t xml:space="preserve"> Goods entry (Поступление товара)</t>
  </si>
  <si>
    <r>
      <t>How many shifts per day (</t>
    </r>
    <r>
      <rPr>
        <i/>
        <sz val="9"/>
        <rFont val="Arial"/>
        <family val="2"/>
      </rPr>
      <t>К</t>
    </r>
    <r>
      <rPr>
        <i/>
        <sz val="10"/>
        <rFont val="Arial"/>
        <family val="2"/>
      </rPr>
      <t>ол-во раб.смен в день)</t>
    </r>
  </si>
  <si>
    <r>
      <t>How many working hours per shift (К</t>
    </r>
    <r>
      <rPr>
        <sz val="10"/>
        <rFont val="Arial"/>
        <family val="2"/>
      </rPr>
      <t>ол-во раб.часов в смену)</t>
    </r>
  </si>
  <si>
    <r>
      <t>How many working days per week</t>
    </r>
    <r>
      <rPr>
        <i/>
        <sz val="9"/>
        <rFont val="Arial"/>
        <family val="2"/>
      </rPr>
      <t xml:space="preserve"> (</t>
    </r>
    <r>
      <rPr>
        <i/>
        <sz val="10"/>
        <rFont val="Arial"/>
        <family val="2"/>
      </rPr>
      <t>Кол-во раб.дней в неделю)</t>
    </r>
  </si>
  <si>
    <r>
      <t>How many deliveries per day* (</t>
    </r>
    <r>
      <rPr>
        <i/>
        <sz val="10"/>
        <rFont val="Arial"/>
        <family val="2"/>
      </rPr>
      <t>Кол-во поступлений в день)</t>
    </r>
  </si>
  <si>
    <r>
      <t>Supply times per day* (</t>
    </r>
    <r>
      <rPr>
        <sz val="10"/>
        <rFont val="Arial"/>
        <family val="2"/>
      </rPr>
      <t>Кол-во поставок в день</t>
    </r>
    <r>
      <rPr>
        <i/>
        <sz val="10"/>
        <rFont val="Arial"/>
        <family val="2"/>
      </rPr>
      <t>)</t>
    </r>
  </si>
  <si>
    <t>at the moment (в наст.время)</t>
  </si>
  <si>
    <t>in future (в будущем)</t>
  </si>
  <si>
    <t>Returns (Возврат продукции)</t>
  </si>
  <si>
    <t>Picking (Комиссионирование(подбор)</t>
  </si>
  <si>
    <t>When are the peak times* (Время пиковых нагрузок)</t>
  </si>
  <si>
    <r>
      <t>to (до</t>
    </r>
    <r>
      <rPr>
        <b/>
        <i/>
        <sz val="11"/>
        <rFont val="Arial"/>
        <family val="2"/>
      </rPr>
      <t>)</t>
    </r>
  </si>
  <si>
    <t>from (с)</t>
  </si>
  <si>
    <t xml:space="preserve">Shipping (Отгрузка) </t>
  </si>
  <si>
    <r>
      <t xml:space="preserve">Number of routes per day* </t>
    </r>
    <r>
      <rPr>
        <sz val="11"/>
        <color theme="1"/>
        <rFont val="Calibri"/>
        <family val="2"/>
      </rPr>
      <t>(Кол-во маршрутов в день)</t>
    </r>
  </si>
  <si>
    <t>Routes starting times* (Время начала маршрута)</t>
  </si>
  <si>
    <t>Test</t>
  </si>
  <si>
    <t>Pickingline</t>
  </si>
  <si>
    <t>Germany</t>
  </si>
  <si>
    <t>6. Containers (Контейнеры)</t>
  </si>
  <si>
    <t>Automatic picking system (Система автоматического комиссионирования)</t>
  </si>
  <si>
    <t>Picking container (Контейнеры комиссионирования)</t>
  </si>
  <si>
    <t>Plastic tote (picking tote) (Пластиковый контейнер)</t>
  </si>
  <si>
    <t>Lid for tote (Крышка на тару)</t>
  </si>
  <si>
    <t>Cartons (uniform sizes) (Картонный короб стандарт.размеров)</t>
  </si>
  <si>
    <t>Crossdocking (Kpoccдoкинг)</t>
  </si>
  <si>
    <t>Type I (Тип1)</t>
  </si>
  <si>
    <t>Type II (Тип2)</t>
  </si>
  <si>
    <t>Type III (Тип3)</t>
  </si>
  <si>
    <t>Length Длина(мм)</t>
  </si>
  <si>
    <t>Height Высота(мм)</t>
  </si>
  <si>
    <t>Width Ширина(мм)</t>
  </si>
  <si>
    <t>Original cartons for large volume (Оригинальный картон для больших заказов)</t>
  </si>
  <si>
    <t>Shipping container (Отгружаемый контейнер)</t>
  </si>
  <si>
    <t>No. persons / shift (Кол-во человек в смену)</t>
  </si>
  <si>
    <t>Function (Зона, функция)</t>
  </si>
  <si>
    <t>Goods reception (Получение товаров)</t>
  </si>
  <si>
    <t>Goods entry (Прием товаров)</t>
  </si>
  <si>
    <t>Surplus stock ( Склад для резервов)</t>
  </si>
  <si>
    <t>Picking area (Зона комиссионирования)</t>
  </si>
  <si>
    <t>Return goods processing (Возврат продукции)</t>
  </si>
  <si>
    <t>Local maintenance personal (Персонал, занимающийся наладкой оборудования)</t>
  </si>
  <si>
    <t>Controlling bodies (Проверяющие)</t>
  </si>
  <si>
    <t xml:space="preserve">Packing (Упаковка) </t>
  </si>
  <si>
    <t>Sorting (Сортировка)</t>
  </si>
  <si>
    <t>Invoice printing (Печать счетов)</t>
  </si>
  <si>
    <t>EDV Operator</t>
  </si>
  <si>
    <t>Other (Другое) 1</t>
  </si>
  <si>
    <t>Other (Другое) 2</t>
  </si>
  <si>
    <t>Other (Другое) 3</t>
  </si>
  <si>
    <t>Shipping department (Отдел отгрузки)</t>
  </si>
  <si>
    <r>
      <t>Checking (</t>
    </r>
    <r>
      <rPr>
        <i/>
        <sz val="11"/>
        <rFont val="Calibri"/>
        <family val="2"/>
      </rPr>
      <t>Проверка)</t>
    </r>
  </si>
  <si>
    <t>Other (Другое) 4</t>
  </si>
  <si>
    <t>Euro/h (Евро/час)</t>
  </si>
  <si>
    <t>Shift 1 (Смена 1)</t>
  </si>
  <si>
    <t>Shift 2 (Смена 2)</t>
  </si>
  <si>
    <t>Shift 3  (Смена3 )</t>
  </si>
  <si>
    <t>7. Staff employment (Обслуживающий персонал)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</si>
</sst>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9"/>
      <name val="Calibri"/>
      <family val="2"/>
    </font>
    <font>
      <b/>
      <sz val="11"/>
      <color indexed="62"/>
      <name val="Calibri"/>
      <family val="2"/>
    </font>
    <font>
      <b/>
      <i/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36"/>
      <color indexed="62"/>
      <name val="Calibri"/>
      <family val="2"/>
    </font>
    <font>
      <sz val="36"/>
      <color indexed="8"/>
      <name val="Calibri"/>
      <family val="2"/>
    </font>
    <font>
      <sz val="7"/>
      <color indexed="8"/>
      <name val="Calibri"/>
      <family val="2"/>
    </font>
    <font>
      <i/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51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b/>
      <sz val="10"/>
      <color rgb="FFFFFFFF"/>
      <name val="Calibri"/>
      <family val="2"/>
    </font>
    <font>
      <b/>
      <i/>
      <sz val="11"/>
      <color theme="1"/>
      <name val="Calibri"/>
      <family val="2"/>
    </font>
    <font>
      <b/>
      <sz val="11"/>
      <color theme="4"/>
      <name val="Calibri"/>
      <family val="2"/>
    </font>
    <font>
      <b/>
      <sz val="11"/>
      <color rgb="FFFFFFFF"/>
      <name val="Calibri"/>
      <family val="2"/>
    </font>
    <font>
      <b/>
      <sz val="36"/>
      <color theme="4"/>
      <name val="Calibri"/>
      <family val="2"/>
    </font>
    <font>
      <sz val="36"/>
      <color theme="1"/>
      <name val="Calibri"/>
      <family val="2"/>
    </font>
    <font>
      <sz val="7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2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8" fillId="0" borderId="0" xfId="0" applyFont="1" applyAlignment="1">
      <alignment/>
    </xf>
    <xf numFmtId="9" fontId="0" fillId="0" borderId="0" xfId="49" applyFont="1" applyAlignment="1">
      <alignment/>
    </xf>
    <xf numFmtId="0" fontId="49" fillId="0" borderId="0" xfId="0" applyFont="1" applyAlignment="1">
      <alignment horizontal="left" readingOrder="1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36" fillId="9" borderId="0" xfId="0" applyFont="1" applyFill="1" applyAlignment="1">
      <alignment/>
    </xf>
    <xf numFmtId="0" fontId="50" fillId="34" borderId="0" xfId="0" applyFont="1" applyFill="1" applyBorder="1" applyAlignment="1">
      <alignment/>
    </xf>
    <xf numFmtId="0" fontId="36" fillId="34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51" fillId="33" borderId="0" xfId="0" applyFont="1" applyFill="1" applyBorder="1" applyAlignment="1">
      <alignment horizontal="center"/>
    </xf>
    <xf numFmtId="9" fontId="0" fillId="35" borderId="0" xfId="49" applyFont="1" applyFill="1" applyBorder="1" applyAlignment="1">
      <alignment/>
    </xf>
    <xf numFmtId="0" fontId="0" fillId="35" borderId="0" xfId="0" applyFill="1" applyBorder="1" applyAlignment="1">
      <alignment/>
    </xf>
    <xf numFmtId="14" fontId="36" fillId="9" borderId="0" xfId="0" applyNumberFormat="1" applyFont="1" applyFill="1" applyAlignment="1">
      <alignment/>
    </xf>
    <xf numFmtId="0" fontId="44" fillId="13" borderId="0" xfId="0" applyFont="1" applyFill="1" applyBorder="1" applyAlignment="1">
      <alignment wrapText="1"/>
    </xf>
    <xf numFmtId="164" fontId="44" fillId="13" borderId="0" xfId="41" applyNumberFormat="1" applyFont="1" applyFill="1" applyBorder="1" applyAlignment="1">
      <alignment horizontal="right" wrapText="1"/>
    </xf>
    <xf numFmtId="0" fontId="44" fillId="13" borderId="0" xfId="0" applyFont="1" applyFill="1" applyBorder="1" applyAlignment="1">
      <alignment/>
    </xf>
    <xf numFmtId="0" fontId="50" fillId="34" borderId="10" xfId="0" applyFont="1" applyFill="1" applyBorder="1" applyAlignment="1">
      <alignment/>
    </xf>
    <xf numFmtId="0" fontId="36" fillId="34" borderId="10" xfId="0" applyFont="1" applyFill="1" applyBorder="1" applyAlignment="1">
      <alignment/>
    </xf>
    <xf numFmtId="0" fontId="36" fillId="34" borderId="11" xfId="0" applyFont="1" applyFill="1" applyBorder="1" applyAlignment="1">
      <alignment/>
    </xf>
    <xf numFmtId="0" fontId="50" fillId="34" borderId="15" xfId="0" applyFont="1" applyFill="1" applyBorder="1" applyAlignment="1">
      <alignment wrapText="1"/>
    </xf>
    <xf numFmtId="0" fontId="36" fillId="34" borderId="12" xfId="0" applyFont="1" applyFill="1" applyBorder="1" applyAlignment="1">
      <alignment/>
    </xf>
    <xf numFmtId="0" fontId="36" fillId="13" borderId="15" xfId="0" applyFont="1" applyFill="1" applyBorder="1" applyAlignment="1">
      <alignment wrapText="1"/>
    </xf>
    <xf numFmtId="0" fontId="36" fillId="13" borderId="15" xfId="0" applyFont="1" applyFill="1" applyBorder="1" applyAlignment="1">
      <alignment/>
    </xf>
    <xf numFmtId="0" fontId="51" fillId="33" borderId="15" xfId="0" applyFont="1" applyFill="1" applyBorder="1" applyAlignment="1">
      <alignment horizontal="center"/>
    </xf>
    <xf numFmtId="0" fontId="0" fillId="12" borderId="15" xfId="0" applyFill="1" applyBorder="1" applyAlignment="1">
      <alignment/>
    </xf>
    <xf numFmtId="9" fontId="0" fillId="35" borderId="12" xfId="49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12" borderId="16" xfId="0" applyFill="1" applyBorder="1" applyAlignment="1">
      <alignment/>
    </xf>
    <xf numFmtId="0" fontId="52" fillId="0" borderId="0" xfId="0" applyFont="1" applyAlignment="1">
      <alignment horizontal="center"/>
    </xf>
    <xf numFmtId="0" fontId="53" fillId="33" borderId="17" xfId="0" applyFont="1" applyFill="1" applyBorder="1" applyAlignment="1">
      <alignment/>
    </xf>
    <xf numFmtId="0" fontId="54" fillId="33" borderId="10" xfId="0" applyFont="1" applyFill="1" applyBorder="1" applyAlignment="1">
      <alignment/>
    </xf>
    <xf numFmtId="0" fontId="53" fillId="33" borderId="15" xfId="0" applyFont="1" applyFill="1" applyBorder="1" applyAlignment="1">
      <alignment/>
    </xf>
    <xf numFmtId="0" fontId="54" fillId="33" borderId="0" xfId="0" applyFont="1" applyFill="1" applyBorder="1" applyAlignment="1">
      <alignment/>
    </xf>
    <xf numFmtId="0" fontId="53" fillId="33" borderId="16" xfId="0" applyFont="1" applyFill="1" applyBorder="1" applyAlignment="1">
      <alignment/>
    </xf>
    <xf numFmtId="0" fontId="50" fillId="34" borderId="17" xfId="0" applyFont="1" applyFill="1" applyBorder="1" applyAlignment="1">
      <alignment/>
    </xf>
    <xf numFmtId="0" fontId="44" fillId="7" borderId="0" xfId="0" applyFont="1" applyFill="1" applyBorder="1" applyAlignment="1">
      <alignment wrapText="1"/>
    </xf>
    <xf numFmtId="0" fontId="36" fillId="7" borderId="0" xfId="0" applyFont="1" applyFill="1" applyBorder="1" applyAlignment="1">
      <alignment horizontal="right" wrapText="1"/>
    </xf>
    <xf numFmtId="0" fontId="36" fillId="7" borderId="0" xfId="0" applyFont="1" applyFill="1" applyBorder="1" applyAlignment="1">
      <alignment horizontal="center" wrapText="1"/>
    </xf>
    <xf numFmtId="0" fontId="36" fillId="7" borderId="0" xfId="0" applyFont="1" applyFill="1" applyBorder="1" applyAlignment="1">
      <alignment wrapText="1"/>
    </xf>
    <xf numFmtId="0" fontId="36" fillId="7" borderId="12" xfId="0" applyFont="1" applyFill="1" applyBorder="1" applyAlignment="1">
      <alignment wrapText="1"/>
    </xf>
    <xf numFmtId="164" fontId="44" fillId="7" borderId="0" xfId="41" applyNumberFormat="1" applyFont="1" applyFill="1" applyBorder="1" applyAlignment="1">
      <alignment horizontal="right" wrapText="1"/>
    </xf>
    <xf numFmtId="164" fontId="36" fillId="7" borderId="0" xfId="41" applyNumberFormat="1" applyFont="1" applyFill="1" applyBorder="1" applyAlignment="1">
      <alignment horizontal="right" wrapText="1"/>
    </xf>
    <xf numFmtId="164" fontId="36" fillId="7" borderId="0" xfId="41" applyNumberFormat="1" applyFont="1" applyFill="1" applyBorder="1" applyAlignment="1">
      <alignment horizontal="center" wrapText="1"/>
    </xf>
    <xf numFmtId="164" fontId="36" fillId="7" borderId="0" xfId="41" applyNumberFormat="1" applyFont="1" applyFill="1" applyBorder="1" applyAlignment="1">
      <alignment wrapText="1"/>
    </xf>
    <xf numFmtId="164" fontId="36" fillId="7" borderId="12" xfId="41" applyNumberFormat="1" applyFont="1" applyFill="1" applyBorder="1" applyAlignment="1">
      <alignment wrapText="1"/>
    </xf>
    <xf numFmtId="0" fontId="44" fillId="7" borderId="0" xfId="0" applyFont="1" applyFill="1" applyBorder="1" applyAlignment="1">
      <alignment/>
    </xf>
    <xf numFmtId="0" fontId="0" fillId="7" borderId="0" xfId="0" applyFill="1" applyBorder="1" applyAlignment="1">
      <alignment/>
    </xf>
    <xf numFmtId="0" fontId="0" fillId="7" borderId="12" xfId="0" applyFill="1" applyBorder="1" applyAlignment="1">
      <alignment/>
    </xf>
    <xf numFmtId="0" fontId="0" fillId="9" borderId="15" xfId="0" applyFill="1" applyBorder="1" applyAlignment="1">
      <alignment/>
    </xf>
    <xf numFmtId="0" fontId="0" fillId="9" borderId="0" xfId="0" applyFill="1" applyBorder="1" applyAlignment="1">
      <alignment/>
    </xf>
    <xf numFmtId="0" fontId="0" fillId="9" borderId="12" xfId="0" applyFill="1" applyBorder="1" applyAlignment="1">
      <alignment/>
    </xf>
    <xf numFmtId="0" fontId="36" fillId="9" borderId="0" xfId="0" applyFont="1" applyFill="1" applyBorder="1" applyAlignment="1">
      <alignment/>
    </xf>
    <xf numFmtId="0" fontId="36" fillId="9" borderId="12" xfId="0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9" fontId="0" fillId="3" borderId="0" xfId="49" applyFont="1" applyFill="1" applyBorder="1" applyAlignment="1">
      <alignment/>
    </xf>
    <xf numFmtId="0" fontId="0" fillId="3" borderId="13" xfId="0" applyFill="1" applyBorder="1" applyAlignment="1">
      <alignment/>
    </xf>
    <xf numFmtId="0" fontId="36" fillId="9" borderId="15" xfId="0" applyFont="1" applyFill="1" applyBorder="1" applyAlignment="1">
      <alignment/>
    </xf>
    <xf numFmtId="0" fontId="36" fillId="9" borderId="0" xfId="0" applyFont="1" applyFill="1" applyBorder="1" applyAlignment="1">
      <alignment horizontal="center"/>
    </xf>
    <xf numFmtId="0" fontId="55" fillId="9" borderId="0" xfId="0" applyFont="1" applyFill="1" applyBorder="1" applyAlignment="1">
      <alignment/>
    </xf>
    <xf numFmtId="9" fontId="0" fillId="36" borderId="0" xfId="49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3" xfId="0" applyFill="1" applyBorder="1" applyAlignment="1">
      <alignment/>
    </xf>
    <xf numFmtId="0" fontId="36" fillId="37" borderId="0" xfId="0" applyFont="1" applyFill="1" applyBorder="1" applyAlignment="1">
      <alignment horizontal="center" wrapText="1"/>
    </xf>
    <xf numFmtId="0" fontId="36" fillId="37" borderId="0" xfId="0" applyFont="1" applyFill="1" applyBorder="1" applyAlignment="1">
      <alignment wrapText="1"/>
    </xf>
    <xf numFmtId="0" fontId="36" fillId="37" borderId="12" xfId="0" applyFont="1" applyFill="1" applyBorder="1" applyAlignment="1">
      <alignment wrapText="1"/>
    </xf>
    <xf numFmtId="164" fontId="36" fillId="37" borderId="0" xfId="41" applyNumberFormat="1" applyFont="1" applyFill="1" applyBorder="1" applyAlignment="1">
      <alignment horizontal="center" wrapText="1"/>
    </xf>
    <xf numFmtId="164" fontId="36" fillId="37" borderId="0" xfId="41" applyNumberFormat="1" applyFont="1" applyFill="1" applyBorder="1" applyAlignment="1">
      <alignment wrapText="1"/>
    </xf>
    <xf numFmtId="164" fontId="36" fillId="37" borderId="12" xfId="41" applyNumberFormat="1" applyFont="1" applyFill="1" applyBorder="1" applyAlignment="1">
      <alignment wrapText="1"/>
    </xf>
    <xf numFmtId="0" fontId="0" fillId="37" borderId="0" xfId="0" applyFill="1" applyBorder="1" applyAlignment="1">
      <alignment/>
    </xf>
    <xf numFmtId="0" fontId="0" fillId="37" borderId="12" xfId="0" applyFill="1" applyBorder="1" applyAlignment="1">
      <alignment/>
    </xf>
    <xf numFmtId="0" fontId="36" fillId="13" borderId="16" xfId="0" applyFont="1" applyFill="1" applyBorder="1" applyAlignment="1">
      <alignment/>
    </xf>
    <xf numFmtId="0" fontId="44" fillId="13" borderId="13" xfId="0" applyFont="1" applyFill="1" applyBorder="1" applyAlignment="1">
      <alignment/>
    </xf>
    <xf numFmtId="0" fontId="44" fillId="7" borderId="13" xfId="0" applyFont="1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4" xfId="0" applyFill="1" applyBorder="1" applyAlignment="1">
      <alignment/>
    </xf>
    <xf numFmtId="0" fontId="36" fillId="13" borderId="15" xfId="0" applyFont="1" applyFill="1" applyBorder="1" applyAlignment="1">
      <alignment horizontal="left" indent="12"/>
    </xf>
    <xf numFmtId="0" fontId="36" fillId="13" borderId="15" xfId="0" applyFont="1" applyFill="1" applyBorder="1" applyAlignment="1">
      <alignment horizontal="left" wrapText="1" indent="12"/>
    </xf>
    <xf numFmtId="9" fontId="0" fillId="37" borderId="0" xfId="49" applyFont="1" applyFill="1" applyBorder="1" applyAlignment="1">
      <alignment/>
    </xf>
    <xf numFmtId="9" fontId="0" fillId="37" borderId="12" xfId="49" applyFont="1" applyFill="1" applyBorder="1" applyAlignment="1">
      <alignment/>
    </xf>
    <xf numFmtId="0" fontId="51" fillId="33" borderId="15" xfId="0" applyFont="1" applyFill="1" applyBorder="1" applyAlignment="1">
      <alignment horizontal="left"/>
    </xf>
    <xf numFmtId="0" fontId="36" fillId="37" borderId="15" xfId="0" applyFont="1" applyFill="1" applyBorder="1" applyAlignment="1">
      <alignment/>
    </xf>
    <xf numFmtId="0" fontId="36" fillId="37" borderId="0" xfId="0" applyFont="1" applyFill="1" applyBorder="1" applyAlignment="1">
      <alignment/>
    </xf>
    <xf numFmtId="0" fontId="36" fillId="7" borderId="15" xfId="0" applyFont="1" applyFill="1" applyBorder="1" applyAlignment="1">
      <alignment horizontal="center"/>
    </xf>
    <xf numFmtId="0" fontId="36" fillId="9" borderId="18" xfId="0" applyFont="1" applyFill="1" applyBorder="1" applyAlignment="1">
      <alignment horizontal="center"/>
    </xf>
    <xf numFmtId="0" fontId="15" fillId="9" borderId="19" xfId="0" applyFont="1" applyFill="1" applyBorder="1" applyAlignment="1">
      <alignment horizontal="center"/>
    </xf>
    <xf numFmtId="0" fontId="36" fillId="37" borderId="12" xfId="0" applyFont="1" applyFill="1" applyBorder="1" applyAlignment="1">
      <alignment/>
    </xf>
    <xf numFmtId="0" fontId="36" fillId="37" borderId="16" xfId="0" applyFont="1" applyFill="1" applyBorder="1" applyAlignment="1">
      <alignment/>
    </xf>
    <xf numFmtId="0" fontId="36" fillId="37" borderId="14" xfId="0" applyFont="1" applyFill="1" applyBorder="1" applyAlignment="1">
      <alignment/>
    </xf>
    <xf numFmtId="0" fontId="36" fillId="7" borderId="12" xfId="0" applyFont="1" applyFill="1" applyBorder="1" applyAlignment="1">
      <alignment horizontal="center"/>
    </xf>
    <xf numFmtId="0" fontId="36" fillId="3" borderId="19" xfId="0" applyFont="1" applyFill="1" applyBorder="1" applyAlignment="1">
      <alignment horizontal="center"/>
    </xf>
    <xf numFmtId="0" fontId="15" fillId="3" borderId="14" xfId="0" applyFont="1" applyFill="1" applyBorder="1" applyAlignment="1">
      <alignment horizontal="center"/>
    </xf>
    <xf numFmtId="0" fontId="36" fillId="3" borderId="20" xfId="0" applyFont="1" applyFill="1" applyBorder="1" applyAlignment="1">
      <alignment horizontal="center"/>
    </xf>
    <xf numFmtId="0" fontId="15" fillId="3" borderId="21" xfId="0" applyFont="1" applyFill="1" applyBorder="1" applyAlignment="1">
      <alignment horizontal="center"/>
    </xf>
    <xf numFmtId="0" fontId="36" fillId="9" borderId="19" xfId="0" applyFont="1" applyFill="1" applyBorder="1" applyAlignment="1">
      <alignment wrapText="1"/>
    </xf>
    <xf numFmtId="0" fontId="36" fillId="7" borderId="22" xfId="0" applyFont="1" applyFill="1" applyBorder="1" applyAlignment="1">
      <alignment horizontal="right" wrapText="1"/>
    </xf>
    <xf numFmtId="164" fontId="36" fillId="7" borderId="22" xfId="41" applyNumberFormat="1" applyFont="1" applyFill="1" applyBorder="1" applyAlignment="1">
      <alignment horizontal="right" wrapText="1"/>
    </xf>
    <xf numFmtId="0" fontId="0" fillId="7" borderId="22" xfId="0" applyFill="1" applyBorder="1" applyAlignment="1">
      <alignment/>
    </xf>
    <xf numFmtId="0" fontId="0" fillId="7" borderId="20" xfId="0" applyFill="1" applyBorder="1" applyAlignment="1">
      <alignment/>
    </xf>
    <xf numFmtId="0" fontId="36" fillId="7" borderId="22" xfId="0" applyFont="1" applyFill="1" applyBorder="1" applyAlignment="1">
      <alignment horizontal="center" wrapText="1"/>
    </xf>
    <xf numFmtId="164" fontId="36" fillId="7" borderId="22" xfId="41" applyNumberFormat="1" applyFont="1" applyFill="1" applyBorder="1" applyAlignment="1">
      <alignment horizontal="center" wrapText="1"/>
    </xf>
    <xf numFmtId="0" fontId="36" fillId="9" borderId="18" xfId="0" applyFont="1" applyFill="1" applyBorder="1" applyAlignment="1">
      <alignment/>
    </xf>
    <xf numFmtId="0" fontId="36" fillId="9" borderId="21" xfId="0" applyFont="1" applyFill="1" applyBorder="1" applyAlignment="1">
      <alignment/>
    </xf>
    <xf numFmtId="0" fontId="36" fillId="37" borderId="12" xfId="0" applyFont="1" applyFill="1" applyBorder="1" applyAlignment="1">
      <alignment horizontal="center" wrapText="1"/>
    </xf>
    <xf numFmtId="0" fontId="36" fillId="37" borderId="13" xfId="0" applyFont="1" applyFill="1" applyBorder="1" applyAlignment="1">
      <alignment horizontal="center" wrapText="1"/>
    </xf>
    <xf numFmtId="0" fontId="36" fillId="37" borderId="14" xfId="0" applyFont="1" applyFill="1" applyBorder="1" applyAlignment="1">
      <alignment horizontal="center" wrapText="1"/>
    </xf>
    <xf numFmtId="0" fontId="36" fillId="7" borderId="23" xfId="0" applyFont="1" applyFill="1" applyBorder="1" applyAlignment="1">
      <alignment horizontal="right" wrapText="1"/>
    </xf>
    <xf numFmtId="0" fontId="36" fillId="9" borderId="19" xfId="0" applyFont="1" applyFill="1" applyBorder="1" applyAlignment="1">
      <alignment horizontal="center" vertical="center" wrapText="1"/>
    </xf>
    <xf numFmtId="0" fontId="36" fillId="9" borderId="0" xfId="0" applyFont="1" applyFill="1" applyBorder="1" applyAlignment="1">
      <alignment horizontal="center"/>
    </xf>
    <xf numFmtId="0" fontId="36" fillId="9" borderId="12" xfId="0" applyFont="1" applyFill="1" applyBorder="1" applyAlignment="1">
      <alignment horizontal="center"/>
    </xf>
    <xf numFmtId="0" fontId="36" fillId="9" borderId="18" xfId="0" applyFont="1" applyFill="1" applyBorder="1" applyAlignment="1">
      <alignment horizontal="center"/>
    </xf>
    <xf numFmtId="0" fontId="36" fillId="9" borderId="21" xfId="0" applyFont="1" applyFill="1" applyBorder="1" applyAlignment="1">
      <alignment horizontal="center"/>
    </xf>
    <xf numFmtId="0" fontId="36" fillId="7" borderId="15" xfId="0" applyFont="1" applyFill="1" applyBorder="1" applyAlignment="1">
      <alignment horizontal="center"/>
    </xf>
    <xf numFmtId="0" fontId="36" fillId="7" borderId="12" xfId="0" applyFont="1" applyFill="1" applyBorder="1" applyAlignment="1">
      <alignment horizontal="center"/>
    </xf>
    <xf numFmtId="0" fontId="36" fillId="7" borderId="17" xfId="0" applyFont="1" applyFill="1" applyBorder="1" applyAlignment="1">
      <alignment horizontal="center"/>
    </xf>
    <xf numFmtId="0" fontId="36" fillId="7" borderId="11" xfId="0" applyFont="1" applyFill="1" applyBorder="1" applyAlignment="1">
      <alignment horizontal="center"/>
    </xf>
    <xf numFmtId="0" fontId="36" fillId="7" borderId="16" xfId="0" applyFont="1" applyFill="1" applyBorder="1" applyAlignment="1">
      <alignment horizontal="center"/>
    </xf>
    <xf numFmtId="0" fontId="36" fillId="7" borderId="14" xfId="0" applyFont="1" applyFill="1" applyBorder="1" applyAlignment="1">
      <alignment horizontal="center"/>
    </xf>
    <xf numFmtId="0" fontId="36" fillId="9" borderId="16" xfId="0" applyFont="1" applyFill="1" applyBorder="1" applyAlignment="1">
      <alignment horizontal="center"/>
    </xf>
    <xf numFmtId="0" fontId="36" fillId="9" borderId="14" xfId="0" applyFont="1" applyFill="1" applyBorder="1" applyAlignment="1">
      <alignment horizontal="center"/>
    </xf>
    <xf numFmtId="0" fontId="36" fillId="9" borderId="24" xfId="0" applyFon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4"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5</xdr:row>
      <xdr:rowOff>381000</xdr:rowOff>
    </xdr:to>
    <xdr:pic>
      <xdr:nvPicPr>
        <xdr:cNvPr id="1" name="Grafik 1" descr="LLS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9750" cy="1333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7</xdr:col>
      <xdr:colOff>752475</xdr:colOff>
      <xdr:row>5</xdr:row>
      <xdr:rowOff>400050</xdr:rowOff>
    </xdr:to>
    <xdr:sp>
      <xdr:nvSpPr>
        <xdr:cNvPr id="2" name="Titel 1"/>
        <xdr:cNvSpPr>
          <a:spLocks/>
        </xdr:cNvSpPr>
      </xdr:nvSpPr>
      <xdr:spPr>
        <a:xfrm>
          <a:off x="1819275" y="0"/>
          <a:ext cx="5305425" cy="135255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6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LLS Logistikfragebogen 
LLS logistic questionnaire
</a:t>
          </a:r>
          <a:r>
            <a:rPr lang="en-US" cap="none" sz="16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Анкета о проекте логистики</a:t>
          </a:r>
          <a:r>
            <a:rPr lang="en-US" cap="none" sz="16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согласно </a:t>
          </a:r>
          <a:r>
            <a:rPr lang="en-US" cap="none" sz="16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LLS 
Lista</a:t>
          </a:r>
          <a:r>
            <a:rPr lang="en-US" cap="none" sz="16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 kontrolna projektu</a:t>
          </a:r>
          <a:r>
            <a:rPr lang="en-US" cap="none" sz="16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 wg LLS </a:t>
          </a:r>
        </a:p>
      </xdr:txBody>
    </xdr:sp>
    <xdr:clientData/>
  </xdr:twoCellAnchor>
  <xdr:twoCellAnchor>
    <xdr:from>
      <xdr:col>0</xdr:col>
      <xdr:colOff>0</xdr:colOff>
      <xdr:row>5</xdr:row>
      <xdr:rowOff>400050</xdr:rowOff>
    </xdr:from>
    <xdr:to>
      <xdr:col>1</xdr:col>
      <xdr:colOff>0</xdr:colOff>
      <xdr:row>6</xdr:row>
      <xdr:rowOff>704850</xdr:rowOff>
    </xdr:to>
    <xdr:sp>
      <xdr:nvSpPr>
        <xdr:cNvPr id="3" name="Rechteck 3"/>
        <xdr:cNvSpPr>
          <a:spLocks/>
        </xdr:cNvSpPr>
      </xdr:nvSpPr>
      <xdr:spPr>
        <a:xfrm>
          <a:off x="0" y="1352550"/>
          <a:ext cx="1790700" cy="714375"/>
        </a:xfrm>
        <a:prstGeom prst="rect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Projektname/
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name of the project/ 
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Проектное наименование/               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nazwa projektu:</a:t>
          </a:r>
        </a:p>
      </xdr:txBody>
    </xdr:sp>
    <xdr:clientData/>
  </xdr:twoCellAnchor>
  <xdr:twoCellAnchor>
    <xdr:from>
      <xdr:col>0</xdr:col>
      <xdr:colOff>19050</xdr:colOff>
      <xdr:row>7</xdr:row>
      <xdr:rowOff>9525</xdr:rowOff>
    </xdr:from>
    <xdr:to>
      <xdr:col>1</xdr:col>
      <xdr:colOff>0</xdr:colOff>
      <xdr:row>7</xdr:row>
      <xdr:rowOff>723900</xdr:rowOff>
    </xdr:to>
    <xdr:sp>
      <xdr:nvSpPr>
        <xdr:cNvPr id="4" name="Rechteck 4"/>
        <xdr:cNvSpPr>
          <a:spLocks/>
        </xdr:cNvSpPr>
      </xdr:nvSpPr>
      <xdr:spPr>
        <a:xfrm>
          <a:off x="19050" y="2095500"/>
          <a:ext cx="1771650" cy="714375"/>
        </a:xfrm>
        <a:prstGeom prst="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Projektnummer/            
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project number/                   
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Проектный номер/             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kod projektu:</a:t>
          </a:r>
        </a:p>
      </xdr:txBody>
    </xdr:sp>
    <xdr:clientData/>
  </xdr:twoCellAnchor>
  <xdr:twoCellAnchor>
    <xdr:from>
      <xdr:col>0</xdr:col>
      <xdr:colOff>0</xdr:colOff>
      <xdr:row>8</xdr:row>
      <xdr:rowOff>19050</xdr:rowOff>
    </xdr:from>
    <xdr:to>
      <xdr:col>0</xdr:col>
      <xdr:colOff>1781175</xdr:colOff>
      <xdr:row>8</xdr:row>
      <xdr:rowOff>704850</xdr:rowOff>
    </xdr:to>
    <xdr:sp>
      <xdr:nvSpPr>
        <xdr:cNvPr id="5" name="Rechteck 5"/>
        <xdr:cNvSpPr>
          <a:spLocks/>
        </xdr:cNvSpPr>
      </xdr:nvSpPr>
      <xdr:spPr>
        <a:xfrm>
          <a:off x="0" y="2857500"/>
          <a:ext cx="1781175" cy="685800"/>
        </a:xfrm>
        <a:prstGeom prst="rect">
          <a:avLst/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Projekttyp/                            
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project type/                              
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Тип проекта/                            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typ projektu:</a:t>
          </a:r>
        </a:p>
      </xdr:txBody>
    </xdr:sp>
    <xdr:clientData/>
  </xdr:twoCellAnchor>
  <xdr:twoCellAnchor>
    <xdr:from>
      <xdr:col>0</xdr:col>
      <xdr:colOff>0</xdr:colOff>
      <xdr:row>9</xdr:row>
      <xdr:rowOff>9525</xdr:rowOff>
    </xdr:from>
    <xdr:to>
      <xdr:col>0</xdr:col>
      <xdr:colOff>1771650</xdr:colOff>
      <xdr:row>10</xdr:row>
      <xdr:rowOff>38100</xdr:rowOff>
    </xdr:to>
    <xdr:sp>
      <xdr:nvSpPr>
        <xdr:cNvPr id="6" name="Rechteck 6"/>
        <xdr:cNvSpPr>
          <a:spLocks/>
        </xdr:cNvSpPr>
      </xdr:nvSpPr>
      <xdr:spPr>
        <a:xfrm>
          <a:off x="0" y="3552825"/>
          <a:ext cx="1771650" cy="714375"/>
        </a:xfrm>
        <a:prstGeom prst="rect">
          <a:avLst/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Land/                                      
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country/                                     
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Страна/                                     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kraj: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1781175</xdr:colOff>
      <xdr:row>11</xdr:row>
      <xdr:rowOff>9525</xdr:rowOff>
    </xdr:to>
    <xdr:sp>
      <xdr:nvSpPr>
        <xdr:cNvPr id="7" name="Rechteck 7"/>
        <xdr:cNvSpPr>
          <a:spLocks/>
        </xdr:cNvSpPr>
      </xdr:nvSpPr>
      <xdr:spPr>
        <a:xfrm>
          <a:off x="0" y="4229100"/>
          <a:ext cx="1781175" cy="247650"/>
        </a:xfrm>
        <a:prstGeom prst="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Erstellt von/ who/ кто/ kto:</a:t>
          </a:r>
        </a:p>
      </xdr:txBody>
    </xdr:sp>
    <xdr:clientData/>
  </xdr:twoCellAnchor>
  <xdr:twoCellAnchor>
    <xdr:from>
      <xdr:col>0</xdr:col>
      <xdr:colOff>0</xdr:colOff>
      <xdr:row>11</xdr:row>
      <xdr:rowOff>28575</xdr:rowOff>
    </xdr:from>
    <xdr:to>
      <xdr:col>0</xdr:col>
      <xdr:colOff>1781175</xdr:colOff>
      <xdr:row>12</xdr:row>
      <xdr:rowOff>38100</xdr:rowOff>
    </xdr:to>
    <xdr:sp>
      <xdr:nvSpPr>
        <xdr:cNvPr id="8" name="Rechteck 8"/>
        <xdr:cNvSpPr>
          <a:spLocks/>
        </xdr:cNvSpPr>
      </xdr:nvSpPr>
      <xdr:spPr>
        <a:xfrm>
          <a:off x="0" y="4495800"/>
          <a:ext cx="1781175" cy="247650"/>
        </a:xfrm>
        <a:prstGeom prst="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Erstellt/when/ когда/ kiedy:</a:t>
          </a:r>
        </a:p>
      </xdr:txBody>
    </xdr:sp>
    <xdr:clientData/>
  </xdr:twoCellAnchor>
  <xdr:twoCellAnchor>
    <xdr:from>
      <xdr:col>7</xdr:col>
      <xdr:colOff>762000</xdr:colOff>
      <xdr:row>0</xdr:row>
      <xdr:rowOff>19050</xdr:rowOff>
    </xdr:from>
    <xdr:to>
      <xdr:col>9</xdr:col>
      <xdr:colOff>190500</xdr:colOff>
      <xdr:row>1</xdr:row>
      <xdr:rowOff>57150</xdr:rowOff>
    </xdr:to>
    <xdr:sp macro="[0]!PERSONAL">
      <xdr:nvSpPr>
        <xdr:cNvPr id="9" name="Abgerundetes Rechteck 10"/>
        <xdr:cNvSpPr>
          <a:spLocks/>
        </xdr:cNvSpPr>
      </xdr:nvSpPr>
      <xdr:spPr>
        <a:xfrm>
          <a:off x="7134225" y="19050"/>
          <a:ext cx="952500" cy="228600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Personal</a:t>
          </a:r>
        </a:p>
      </xdr:txBody>
    </xdr:sp>
    <xdr:clientData/>
  </xdr:twoCellAnchor>
  <xdr:twoCellAnchor>
    <xdr:from>
      <xdr:col>7</xdr:col>
      <xdr:colOff>752475</xdr:colOff>
      <xdr:row>1</xdr:row>
      <xdr:rowOff>66675</xdr:rowOff>
    </xdr:from>
    <xdr:to>
      <xdr:col>9</xdr:col>
      <xdr:colOff>180975</xdr:colOff>
      <xdr:row>2</xdr:row>
      <xdr:rowOff>104775</xdr:rowOff>
    </xdr:to>
    <xdr:sp macro="[0]!PROJEKTINPUT">
      <xdr:nvSpPr>
        <xdr:cNvPr id="10" name="Abgerundetes Rechteck 13"/>
        <xdr:cNvSpPr>
          <a:spLocks/>
        </xdr:cNvSpPr>
      </xdr:nvSpPr>
      <xdr:spPr>
        <a:xfrm>
          <a:off x="7124700" y="257175"/>
          <a:ext cx="952500" cy="228600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Projektinput</a:t>
          </a:r>
        </a:p>
      </xdr:txBody>
    </xdr:sp>
    <xdr:clientData/>
  </xdr:twoCellAnchor>
  <xdr:twoCellAnchor>
    <xdr:from>
      <xdr:col>7</xdr:col>
      <xdr:colOff>752475</xdr:colOff>
      <xdr:row>2</xdr:row>
      <xdr:rowOff>123825</xdr:rowOff>
    </xdr:from>
    <xdr:to>
      <xdr:col>9</xdr:col>
      <xdr:colOff>180975</xdr:colOff>
      <xdr:row>3</xdr:row>
      <xdr:rowOff>161925</xdr:rowOff>
    </xdr:to>
    <xdr:sp macro="[0]!V_1">
      <xdr:nvSpPr>
        <xdr:cNvPr id="11" name="Abgerundetes Rechteck 14"/>
        <xdr:cNvSpPr>
          <a:spLocks/>
        </xdr:cNvSpPr>
      </xdr:nvSpPr>
      <xdr:spPr>
        <a:xfrm>
          <a:off x="7124700" y="504825"/>
          <a:ext cx="952500" cy="228600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V1</a:t>
          </a:r>
        </a:p>
      </xdr:txBody>
    </xdr:sp>
    <xdr:clientData/>
  </xdr:twoCellAnchor>
  <xdr:twoCellAnchor>
    <xdr:from>
      <xdr:col>7</xdr:col>
      <xdr:colOff>752475</xdr:colOff>
      <xdr:row>3</xdr:row>
      <xdr:rowOff>171450</xdr:rowOff>
    </xdr:from>
    <xdr:to>
      <xdr:col>9</xdr:col>
      <xdr:colOff>180975</xdr:colOff>
      <xdr:row>5</xdr:row>
      <xdr:rowOff>19050</xdr:rowOff>
    </xdr:to>
    <xdr:sp macro="[0]!V_2">
      <xdr:nvSpPr>
        <xdr:cNvPr id="12" name="Abgerundetes Rechteck 15"/>
        <xdr:cNvSpPr>
          <a:spLocks/>
        </xdr:cNvSpPr>
      </xdr:nvSpPr>
      <xdr:spPr>
        <a:xfrm>
          <a:off x="7124700" y="742950"/>
          <a:ext cx="952500" cy="228600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V2</a:t>
          </a:r>
        </a:p>
      </xdr:txBody>
    </xdr:sp>
    <xdr:clientData/>
  </xdr:twoCellAnchor>
  <xdr:twoCellAnchor>
    <xdr:from>
      <xdr:col>7</xdr:col>
      <xdr:colOff>742950</xdr:colOff>
      <xdr:row>5</xdr:row>
      <xdr:rowOff>38100</xdr:rowOff>
    </xdr:from>
    <xdr:to>
      <xdr:col>9</xdr:col>
      <xdr:colOff>171450</xdr:colOff>
      <xdr:row>5</xdr:row>
      <xdr:rowOff>266700</xdr:rowOff>
    </xdr:to>
    <xdr:sp macro="[0]!BETRIEBSKOSTEN">
      <xdr:nvSpPr>
        <xdr:cNvPr id="13" name="Abgerundetes Rechteck 16"/>
        <xdr:cNvSpPr>
          <a:spLocks/>
        </xdr:cNvSpPr>
      </xdr:nvSpPr>
      <xdr:spPr>
        <a:xfrm>
          <a:off x="7115175" y="990600"/>
          <a:ext cx="952500" cy="228600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Betriebskost</a:t>
          </a:r>
        </a:p>
      </xdr:txBody>
    </xdr:sp>
    <xdr:clientData/>
  </xdr:twoCellAnchor>
  <xdr:twoCellAnchor>
    <xdr:from>
      <xdr:col>7</xdr:col>
      <xdr:colOff>742950</xdr:colOff>
      <xdr:row>5</xdr:row>
      <xdr:rowOff>285750</xdr:rowOff>
    </xdr:from>
    <xdr:to>
      <xdr:col>9</xdr:col>
      <xdr:colOff>171450</xdr:colOff>
      <xdr:row>6</xdr:row>
      <xdr:rowOff>95250</xdr:rowOff>
    </xdr:to>
    <xdr:sp macro="[0]!KREDIT">
      <xdr:nvSpPr>
        <xdr:cNvPr id="14" name="Abgerundetes Rechteck 17"/>
        <xdr:cNvSpPr>
          <a:spLocks/>
        </xdr:cNvSpPr>
      </xdr:nvSpPr>
      <xdr:spPr>
        <a:xfrm>
          <a:off x="7115175" y="1238250"/>
          <a:ext cx="952500" cy="219075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Kreditkosten</a:t>
          </a:r>
        </a:p>
      </xdr:txBody>
    </xdr:sp>
    <xdr:clientData/>
  </xdr:twoCellAnchor>
  <xdr:twoCellAnchor>
    <xdr:from>
      <xdr:col>7</xdr:col>
      <xdr:colOff>733425</xdr:colOff>
      <xdr:row>6</xdr:row>
      <xdr:rowOff>104775</xdr:rowOff>
    </xdr:from>
    <xdr:to>
      <xdr:col>9</xdr:col>
      <xdr:colOff>161925</xdr:colOff>
      <xdr:row>6</xdr:row>
      <xdr:rowOff>333375</xdr:rowOff>
    </xdr:to>
    <xdr:sp macro="[0]!VERGLEICH">
      <xdr:nvSpPr>
        <xdr:cNvPr id="15" name="Abgerundetes Rechteck 18"/>
        <xdr:cNvSpPr>
          <a:spLocks/>
        </xdr:cNvSpPr>
      </xdr:nvSpPr>
      <xdr:spPr>
        <a:xfrm>
          <a:off x="7105650" y="1466850"/>
          <a:ext cx="952500" cy="228600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Vergleich</a:t>
          </a:r>
        </a:p>
      </xdr:txBody>
    </xdr:sp>
    <xdr:clientData/>
  </xdr:twoCellAnchor>
  <xdr:twoCellAnchor>
    <xdr:from>
      <xdr:col>7</xdr:col>
      <xdr:colOff>733425</xdr:colOff>
      <xdr:row>6</xdr:row>
      <xdr:rowOff>352425</xdr:rowOff>
    </xdr:from>
    <xdr:to>
      <xdr:col>9</xdr:col>
      <xdr:colOff>161925</xdr:colOff>
      <xdr:row>6</xdr:row>
      <xdr:rowOff>581025</xdr:rowOff>
    </xdr:to>
    <xdr:sp macro="[0]!DIAGRAMME">
      <xdr:nvSpPr>
        <xdr:cNvPr id="16" name="Abgerundetes Rechteck 19"/>
        <xdr:cNvSpPr>
          <a:spLocks/>
        </xdr:cNvSpPr>
      </xdr:nvSpPr>
      <xdr:spPr>
        <a:xfrm>
          <a:off x="7105650" y="1714500"/>
          <a:ext cx="952500" cy="228600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Diagramme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1838325</xdr:colOff>
      <xdr:row>0</xdr:row>
      <xdr:rowOff>0</xdr:rowOff>
    </xdr:from>
    <xdr:to>
      <xdr:col>9</xdr:col>
      <xdr:colOff>9525</xdr:colOff>
      <xdr:row>5</xdr:row>
      <xdr:rowOff>95250</xdr:rowOff>
    </xdr:to>
    <xdr:sp>
      <xdr:nvSpPr>
        <xdr:cNvPr id="1" name="Titel 1"/>
        <xdr:cNvSpPr>
          <a:spLocks/>
        </xdr:cNvSpPr>
      </xdr:nvSpPr>
      <xdr:spPr>
        <a:xfrm>
          <a:off x="1838325" y="0"/>
          <a:ext cx="10496550" cy="135255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6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LLS Logistikfragebogen 
LLS logistic questionnaire
</a:t>
          </a:r>
          <a:r>
            <a:rPr lang="en-US" cap="none" sz="16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Анкета о проекте логистики</a:t>
          </a:r>
          <a:r>
            <a:rPr lang="en-US" cap="none" sz="16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согласно </a:t>
          </a:r>
          <a:r>
            <a:rPr lang="en-US" cap="none" sz="16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LLS 
Lista</a:t>
          </a:r>
          <a:r>
            <a:rPr lang="en-US" cap="none" sz="16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 kontrolna projektu</a:t>
          </a:r>
          <a:r>
            <a:rPr lang="en-US" cap="none" sz="16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 wg LLS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1809750</xdr:colOff>
      <xdr:row>5</xdr:row>
      <xdr:rowOff>76200</xdr:rowOff>
    </xdr:to>
    <xdr:pic>
      <xdr:nvPicPr>
        <xdr:cNvPr id="2" name="Grafik 1" descr="LLS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9750" cy="1333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1838325</xdr:colOff>
      <xdr:row>0</xdr:row>
      <xdr:rowOff>0</xdr:rowOff>
    </xdr:from>
    <xdr:to>
      <xdr:col>9</xdr:col>
      <xdr:colOff>9525</xdr:colOff>
      <xdr:row>5</xdr:row>
      <xdr:rowOff>95250</xdr:rowOff>
    </xdr:to>
    <xdr:sp>
      <xdr:nvSpPr>
        <xdr:cNvPr id="1" name="Titel 1"/>
        <xdr:cNvSpPr>
          <a:spLocks/>
        </xdr:cNvSpPr>
      </xdr:nvSpPr>
      <xdr:spPr>
        <a:xfrm>
          <a:off x="1838325" y="0"/>
          <a:ext cx="10496550" cy="135255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6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LLS Logistikfragebogen 
LLS logistic questionnaire
</a:t>
          </a:r>
          <a:r>
            <a:rPr lang="en-US" cap="none" sz="16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Анкета о проекте логистики</a:t>
          </a:r>
          <a:r>
            <a:rPr lang="en-US" cap="none" sz="16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согласно </a:t>
          </a:r>
          <a:r>
            <a:rPr lang="en-US" cap="none" sz="16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LLS 
Lista</a:t>
          </a:r>
          <a:r>
            <a:rPr lang="en-US" cap="none" sz="16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 kontrolna projektu</a:t>
          </a:r>
          <a:r>
            <a:rPr lang="en-US" cap="none" sz="16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 wg LLS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1809750</xdr:colOff>
      <xdr:row>5</xdr:row>
      <xdr:rowOff>76200</xdr:rowOff>
    </xdr:to>
    <xdr:pic>
      <xdr:nvPicPr>
        <xdr:cNvPr id="2" name="Grafik 2" descr="LLS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9750" cy="1333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38100</xdr:rowOff>
    </xdr:from>
    <xdr:to>
      <xdr:col>8</xdr:col>
      <xdr:colOff>809625</xdr:colOff>
      <xdr:row>18</xdr:row>
      <xdr:rowOff>142875</xdr:rowOff>
    </xdr:to>
    <xdr:sp>
      <xdr:nvSpPr>
        <xdr:cNvPr id="3" name="Rechteck 8"/>
        <xdr:cNvSpPr>
          <a:spLocks/>
        </xdr:cNvSpPr>
      </xdr:nvSpPr>
      <xdr:spPr>
        <a:xfrm>
          <a:off x="6753225" y="1981200"/>
          <a:ext cx="5543550" cy="18192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oihiofhiijoihonppäoojpäojpoj 0ßi0 i´´ i´´ii0ßiß0 0i0iß0iß0iß0i 0i0iiß0i0 0i00i0ßi0ß 0i0ii0i0i0ßi 0i0iß0i  00i0i0 0i0i0i0 0i0i0 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noiinoinoiooihoiioiioiooiioihoiioiio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8</xdr:col>
      <xdr:colOff>809625</xdr:colOff>
      <xdr:row>22</xdr:row>
      <xdr:rowOff>180975</xdr:rowOff>
    </xdr:to>
    <xdr:sp>
      <xdr:nvSpPr>
        <xdr:cNvPr id="4" name="Rechteck 9"/>
        <xdr:cNvSpPr>
          <a:spLocks/>
        </xdr:cNvSpPr>
      </xdr:nvSpPr>
      <xdr:spPr>
        <a:xfrm>
          <a:off x="6753225" y="4038600"/>
          <a:ext cx="5543550" cy="5619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oihiofhiijoihonppäoojpäojpoj 0ßi0 i´´ i´´ii0ßiß0 0i0iß0iß0iß0i 0i0iiß0i0 0i00i0ßi0ß 0i0ii0i0i0ßi 0i0iß0i  00i0i0 0i0i0i0 0i0i0 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noiinoinoiooihoiioiioiooiioihoiioiio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1838325</xdr:colOff>
      <xdr:row>0</xdr:row>
      <xdr:rowOff>0</xdr:rowOff>
    </xdr:from>
    <xdr:to>
      <xdr:col>8</xdr:col>
      <xdr:colOff>9525</xdr:colOff>
      <xdr:row>5</xdr:row>
      <xdr:rowOff>95250</xdr:rowOff>
    </xdr:to>
    <xdr:sp>
      <xdr:nvSpPr>
        <xdr:cNvPr id="1" name="Titel 1"/>
        <xdr:cNvSpPr>
          <a:spLocks/>
        </xdr:cNvSpPr>
      </xdr:nvSpPr>
      <xdr:spPr>
        <a:xfrm>
          <a:off x="1838325" y="0"/>
          <a:ext cx="10201275" cy="135255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6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LLS Logistikfragebogen 
LLS logistic questionnaire
</a:t>
          </a:r>
          <a:r>
            <a:rPr lang="en-US" cap="none" sz="16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Анкета о проекте логистики</a:t>
          </a:r>
          <a:r>
            <a:rPr lang="en-US" cap="none" sz="16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согласно </a:t>
          </a:r>
          <a:r>
            <a:rPr lang="en-US" cap="none" sz="16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LLS 
Lista</a:t>
          </a:r>
          <a:r>
            <a:rPr lang="en-US" cap="none" sz="16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 kontrolna projektu</a:t>
          </a:r>
          <a:r>
            <a:rPr lang="en-US" cap="none" sz="16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 wg LLS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1809750</xdr:colOff>
      <xdr:row>5</xdr:row>
      <xdr:rowOff>76200</xdr:rowOff>
    </xdr:to>
    <xdr:pic>
      <xdr:nvPicPr>
        <xdr:cNvPr id="2" name="Grafik 2" descr="LLS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9750" cy="1333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1838325</xdr:colOff>
      <xdr:row>0</xdr:row>
      <xdr:rowOff>0</xdr:rowOff>
    </xdr:from>
    <xdr:to>
      <xdr:col>8</xdr:col>
      <xdr:colOff>9525</xdr:colOff>
      <xdr:row>5</xdr:row>
      <xdr:rowOff>95250</xdr:rowOff>
    </xdr:to>
    <xdr:sp>
      <xdr:nvSpPr>
        <xdr:cNvPr id="1" name="Titel 1"/>
        <xdr:cNvSpPr>
          <a:spLocks/>
        </xdr:cNvSpPr>
      </xdr:nvSpPr>
      <xdr:spPr>
        <a:xfrm>
          <a:off x="1838325" y="0"/>
          <a:ext cx="10201275" cy="135255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6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LLS Logistikfragebogen 
LLS logistic questionnaire
</a:t>
          </a:r>
          <a:r>
            <a:rPr lang="en-US" cap="none" sz="16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Анкета о проекте логистики</a:t>
          </a:r>
          <a:r>
            <a:rPr lang="en-US" cap="none" sz="16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согласно </a:t>
          </a:r>
          <a:r>
            <a:rPr lang="en-US" cap="none" sz="16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LLS 
Lista</a:t>
          </a:r>
          <a:r>
            <a:rPr lang="en-US" cap="none" sz="16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 kontrolna projektu</a:t>
          </a:r>
          <a:r>
            <a:rPr lang="en-US" cap="none" sz="16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 wg LLS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1809750</xdr:colOff>
      <xdr:row>5</xdr:row>
      <xdr:rowOff>76200</xdr:rowOff>
    </xdr:to>
    <xdr:pic>
      <xdr:nvPicPr>
        <xdr:cNvPr id="2" name="Grafik 2" descr="LLS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9750" cy="1333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1838325</xdr:colOff>
      <xdr:row>0</xdr:row>
      <xdr:rowOff>0</xdr:rowOff>
    </xdr:from>
    <xdr:to>
      <xdr:col>7</xdr:col>
      <xdr:colOff>9525</xdr:colOff>
      <xdr:row>5</xdr:row>
      <xdr:rowOff>95250</xdr:rowOff>
    </xdr:to>
    <xdr:sp>
      <xdr:nvSpPr>
        <xdr:cNvPr id="1" name="Titel 1"/>
        <xdr:cNvSpPr>
          <a:spLocks/>
        </xdr:cNvSpPr>
      </xdr:nvSpPr>
      <xdr:spPr>
        <a:xfrm>
          <a:off x="1838325" y="0"/>
          <a:ext cx="10448925" cy="135255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6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LLS Logistikfragebogen 
LLS logistic questionnaire
</a:t>
          </a:r>
          <a:r>
            <a:rPr lang="en-US" cap="none" sz="16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Анкета о проекте логистики</a:t>
          </a:r>
          <a:r>
            <a:rPr lang="en-US" cap="none" sz="16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согласно </a:t>
          </a:r>
          <a:r>
            <a:rPr lang="en-US" cap="none" sz="16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LLS 
Lista</a:t>
          </a:r>
          <a:r>
            <a:rPr lang="en-US" cap="none" sz="16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 kontrolna projektu</a:t>
          </a:r>
          <a:r>
            <a:rPr lang="en-US" cap="none" sz="16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 wg LLS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1809750</xdr:colOff>
      <xdr:row>5</xdr:row>
      <xdr:rowOff>76200</xdr:rowOff>
    </xdr:to>
    <xdr:pic>
      <xdr:nvPicPr>
        <xdr:cNvPr id="2" name="Grafik 2" descr="LLS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9750" cy="1333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1838325</xdr:colOff>
      <xdr:row>0</xdr:row>
      <xdr:rowOff>0</xdr:rowOff>
    </xdr:from>
    <xdr:to>
      <xdr:col>11</xdr:col>
      <xdr:colOff>9525</xdr:colOff>
      <xdr:row>5</xdr:row>
      <xdr:rowOff>95250</xdr:rowOff>
    </xdr:to>
    <xdr:sp>
      <xdr:nvSpPr>
        <xdr:cNvPr id="1" name="Titel 1"/>
        <xdr:cNvSpPr>
          <a:spLocks/>
        </xdr:cNvSpPr>
      </xdr:nvSpPr>
      <xdr:spPr>
        <a:xfrm>
          <a:off x="1838325" y="0"/>
          <a:ext cx="11287125" cy="135255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6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LLS Logistikfragebogen 
LLS logistic questionnaire
</a:t>
          </a:r>
          <a:r>
            <a:rPr lang="en-US" cap="none" sz="16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Анкета о проекте логистики</a:t>
          </a:r>
          <a:r>
            <a:rPr lang="en-US" cap="none" sz="16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согласно </a:t>
          </a:r>
          <a:r>
            <a:rPr lang="en-US" cap="none" sz="16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LLS 
Lista</a:t>
          </a:r>
          <a:r>
            <a:rPr lang="en-US" cap="none" sz="16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 kontrolna projektu</a:t>
          </a:r>
          <a:r>
            <a:rPr lang="en-US" cap="none" sz="16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 wg LLS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1809750</xdr:colOff>
      <xdr:row>5</xdr:row>
      <xdr:rowOff>76200</xdr:rowOff>
    </xdr:to>
    <xdr:pic>
      <xdr:nvPicPr>
        <xdr:cNvPr id="2" name="Grafik 2" descr="LLS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9750" cy="1333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1838325</xdr:colOff>
      <xdr:row>0</xdr:row>
      <xdr:rowOff>0</xdr:rowOff>
    </xdr:from>
    <xdr:to>
      <xdr:col>7</xdr:col>
      <xdr:colOff>9525</xdr:colOff>
      <xdr:row>5</xdr:row>
      <xdr:rowOff>95250</xdr:rowOff>
    </xdr:to>
    <xdr:sp>
      <xdr:nvSpPr>
        <xdr:cNvPr id="1" name="Titel 1"/>
        <xdr:cNvSpPr>
          <a:spLocks/>
        </xdr:cNvSpPr>
      </xdr:nvSpPr>
      <xdr:spPr>
        <a:xfrm>
          <a:off x="1838325" y="0"/>
          <a:ext cx="10287000" cy="13430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6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LLS Logistikfragebogen 
LLS logistic questionnaire
</a:t>
          </a:r>
          <a:r>
            <a:rPr lang="en-US" cap="none" sz="16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Анкета о проекте логистики</a:t>
          </a:r>
          <a:r>
            <a:rPr lang="en-US" cap="none" sz="16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согласно </a:t>
          </a:r>
          <a:r>
            <a:rPr lang="en-US" cap="none" sz="16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LLS 
Lista</a:t>
          </a:r>
          <a:r>
            <a:rPr lang="en-US" cap="none" sz="16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 kontrolna projektu</a:t>
          </a:r>
          <a:r>
            <a:rPr lang="en-US" cap="none" sz="16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 wg LLS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1809750</xdr:colOff>
      <xdr:row>5</xdr:row>
      <xdr:rowOff>85725</xdr:rowOff>
    </xdr:to>
    <xdr:pic>
      <xdr:nvPicPr>
        <xdr:cNvPr id="2" name="Grafik 2" descr="LLS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9750" cy="1333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7:H12"/>
  <sheetViews>
    <sheetView showGridLines="0" tabSelected="1" zoomScalePageLayoutView="0" workbookViewId="0" topLeftCell="A1">
      <selection activeCell="B8" sqref="B8"/>
    </sheetView>
  </sheetViews>
  <sheetFormatPr defaultColWidth="11.421875" defaultRowHeight="15"/>
  <cols>
    <col min="1" max="1" width="26.8515625" style="0" customWidth="1"/>
    <col min="2" max="2" width="11.57421875" style="0" bestFit="1" customWidth="1"/>
  </cols>
  <sheetData>
    <row r="6" ht="32.25" customHeight="1"/>
    <row r="7" spans="1:8" ht="57" customHeight="1">
      <c r="A7" s="1"/>
      <c r="B7" s="35" t="s">
        <v>92</v>
      </c>
      <c r="C7" s="36"/>
      <c r="D7" s="36"/>
      <c r="E7" s="36"/>
      <c r="F7" s="5"/>
      <c r="G7" s="5"/>
      <c r="H7" s="6"/>
    </row>
    <row r="8" spans="1:8" ht="59.25" customHeight="1">
      <c r="A8" s="1"/>
      <c r="B8" s="37"/>
      <c r="C8" s="38"/>
      <c r="D8" s="38"/>
      <c r="E8" s="38"/>
      <c r="F8" s="38"/>
      <c r="G8" s="7"/>
      <c r="H8" s="8"/>
    </row>
    <row r="9" spans="1:8" ht="55.5" customHeight="1">
      <c r="A9" s="1"/>
      <c r="B9" s="37" t="s">
        <v>93</v>
      </c>
      <c r="C9" s="7"/>
      <c r="D9" s="7"/>
      <c r="E9" s="7"/>
      <c r="F9" s="7"/>
      <c r="G9" s="7"/>
      <c r="H9" s="8"/>
    </row>
    <row r="10" spans="1:8" ht="54" customHeight="1">
      <c r="A10" s="1"/>
      <c r="B10" s="39" t="s">
        <v>94</v>
      </c>
      <c r="C10" s="9"/>
      <c r="D10" s="9"/>
      <c r="E10" s="9"/>
      <c r="F10" s="9"/>
      <c r="G10" s="9"/>
      <c r="H10" s="10"/>
    </row>
    <row r="11" spans="1:8" ht="18.75" customHeight="1">
      <c r="A11" s="4"/>
      <c r="B11" s="11"/>
      <c r="C11" s="11"/>
      <c r="D11" s="11"/>
      <c r="E11" s="11"/>
      <c r="F11" s="11"/>
      <c r="G11" s="11"/>
      <c r="H11" s="11"/>
    </row>
    <row r="12" spans="2:8" ht="18.75" customHeight="1">
      <c r="B12" s="18">
        <f ca="1">TODAY()</f>
        <v>40059</v>
      </c>
      <c r="C12" s="11"/>
      <c r="D12" s="11"/>
      <c r="E12" s="11"/>
      <c r="F12" s="11"/>
      <c r="G12" s="11"/>
      <c r="H12" s="11"/>
    </row>
  </sheetData>
  <sheetProtection/>
  <printOptions horizontalCentered="1" vertic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headerFooter>
    <oddHeader>&amp;RLubandy.Logistic.Services e.U.</oddHeader>
    <oddFooter>&amp;L&amp;F&amp;C&amp;A&amp;R&amp;D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0">
    <pageSetUpPr fitToPage="1"/>
  </sheetPr>
  <dimension ref="A1:I32"/>
  <sheetViews>
    <sheetView showGridLines="0" zoomScalePageLayoutView="0" workbookViewId="0" topLeftCell="A1">
      <selection activeCell="A10" sqref="A10"/>
    </sheetView>
  </sheetViews>
  <sheetFormatPr defaultColWidth="11.421875" defaultRowHeight="15"/>
  <cols>
    <col min="1" max="1" width="88.140625" style="0" customWidth="1"/>
    <col min="2" max="2" width="13.140625" style="0" bestFit="1" customWidth="1"/>
    <col min="3" max="3" width="12.00390625" style="0" customWidth="1"/>
    <col min="7" max="7" width="13.28125" style="0" customWidth="1"/>
    <col min="9" max="9" width="12.57421875" style="0" bestFit="1" customWidth="1"/>
  </cols>
  <sheetData>
    <row r="1" ht="21">
      <c r="B1" s="2"/>
    </row>
    <row r="2" ht="21">
      <c r="B2" s="2"/>
    </row>
    <row r="3" ht="21">
      <c r="B3" s="2"/>
    </row>
    <row r="4" ht="21">
      <c r="B4" s="2"/>
    </row>
    <row r="6" ht="9" customHeight="1"/>
    <row r="7" spans="1:9" ht="15">
      <c r="A7" s="40" t="s">
        <v>1</v>
      </c>
      <c r="B7" s="22"/>
      <c r="C7" s="23"/>
      <c r="D7" s="23"/>
      <c r="E7" s="23"/>
      <c r="F7" s="23"/>
      <c r="G7" s="23"/>
      <c r="H7" s="23" t="str">
        <f>Introduction!B7</f>
        <v>Test</v>
      </c>
      <c r="I7" s="24"/>
    </row>
    <row r="8" spans="1:9" ht="15">
      <c r="A8" s="25">
        <f>Introduction!$B$8</f>
        <v>0</v>
      </c>
      <c r="B8" s="12"/>
      <c r="C8" s="13"/>
      <c r="D8" s="13"/>
      <c r="E8" s="13"/>
      <c r="F8" s="13"/>
      <c r="G8" s="13"/>
      <c r="H8" s="13" t="str">
        <f>Introduction!B10</f>
        <v>Germany</v>
      </c>
      <c r="I8" s="26"/>
    </row>
    <row r="9" spans="1:9" ht="15">
      <c r="A9" s="54"/>
      <c r="B9" s="55"/>
      <c r="C9" s="55"/>
      <c r="D9" s="55"/>
      <c r="E9" s="55"/>
      <c r="F9" s="55"/>
      <c r="G9" s="55"/>
      <c r="H9" s="55"/>
      <c r="I9" s="56"/>
    </row>
    <row r="10" spans="1:9" ht="15">
      <c r="A10" s="27" t="s">
        <v>2</v>
      </c>
      <c r="B10" s="41"/>
      <c r="C10" s="42"/>
      <c r="D10" s="43"/>
      <c r="E10" s="43"/>
      <c r="F10" s="43"/>
      <c r="G10" s="43"/>
      <c r="H10" s="44"/>
      <c r="I10" s="45"/>
    </row>
    <row r="11" spans="1:9" ht="15">
      <c r="A11" s="27" t="s">
        <v>6</v>
      </c>
      <c r="B11" s="46"/>
      <c r="C11" s="47"/>
      <c r="D11" s="48"/>
      <c r="E11" s="48"/>
      <c r="F11" s="48"/>
      <c r="G11" s="48"/>
      <c r="H11" s="49"/>
      <c r="I11" s="50"/>
    </row>
    <row r="12" spans="1:9" ht="15">
      <c r="A12" s="27" t="s">
        <v>7</v>
      </c>
      <c r="B12" s="51"/>
      <c r="C12" s="52"/>
      <c r="D12" s="52"/>
      <c r="E12" s="52"/>
      <c r="F12" s="52"/>
      <c r="G12" s="52"/>
      <c r="H12" s="52"/>
      <c r="I12" s="53"/>
    </row>
    <row r="13" spans="1:9" ht="15">
      <c r="A13" s="28" t="s">
        <v>3</v>
      </c>
      <c r="B13" s="51"/>
      <c r="C13" s="52"/>
      <c r="D13" s="52"/>
      <c r="E13" s="52"/>
      <c r="F13" s="52"/>
      <c r="G13" s="52"/>
      <c r="H13" s="52"/>
      <c r="I13" s="53"/>
    </row>
    <row r="14" spans="1:9" ht="15">
      <c r="A14" s="28" t="s">
        <v>5</v>
      </c>
      <c r="B14" s="51"/>
      <c r="C14" s="52"/>
      <c r="D14" s="52"/>
      <c r="E14" s="52"/>
      <c r="F14" s="52"/>
      <c r="G14" s="52"/>
      <c r="H14" s="52"/>
      <c r="I14" s="53"/>
    </row>
    <row r="15" spans="1:9" ht="15">
      <c r="A15" s="28" t="s">
        <v>4</v>
      </c>
      <c r="B15" s="51"/>
      <c r="C15" s="52"/>
      <c r="D15" s="52"/>
      <c r="E15" s="52"/>
      <c r="F15" s="52"/>
      <c r="G15" s="52"/>
      <c r="H15" s="52"/>
      <c r="I15" s="53"/>
    </row>
    <row r="16" spans="1:9" ht="15">
      <c r="A16" s="27" t="s">
        <v>13</v>
      </c>
      <c r="B16" s="51"/>
      <c r="C16" s="52"/>
      <c r="D16" s="52"/>
      <c r="E16" s="52"/>
      <c r="F16" s="52"/>
      <c r="G16" s="52"/>
      <c r="H16" s="52"/>
      <c r="I16" s="53"/>
    </row>
    <row r="17" spans="1:9" ht="15">
      <c r="A17" s="27" t="s">
        <v>12</v>
      </c>
      <c r="B17" s="51"/>
      <c r="C17" s="52"/>
      <c r="D17" s="52"/>
      <c r="E17" s="52"/>
      <c r="F17" s="52"/>
      <c r="G17" s="52"/>
      <c r="H17" s="52"/>
      <c r="I17" s="53"/>
    </row>
    <row r="18" spans="1:9" ht="15">
      <c r="A18" s="27" t="s">
        <v>11</v>
      </c>
      <c r="B18" s="51"/>
      <c r="C18" s="52"/>
      <c r="D18" s="52"/>
      <c r="E18" s="52"/>
      <c r="F18" s="52"/>
      <c r="G18" s="52"/>
      <c r="H18" s="52"/>
      <c r="I18" s="53"/>
    </row>
    <row r="19" spans="1:9" ht="15">
      <c r="A19" s="28" t="s">
        <v>10</v>
      </c>
      <c r="B19" s="51"/>
      <c r="C19" s="52"/>
      <c r="D19" s="52"/>
      <c r="E19" s="52"/>
      <c r="F19" s="52"/>
      <c r="G19" s="52"/>
      <c r="H19" s="52"/>
      <c r="I19" s="53"/>
    </row>
    <row r="20" spans="1:9" ht="15">
      <c r="A20" s="86" t="s">
        <v>8</v>
      </c>
      <c r="B20" s="15">
        <v>2009</v>
      </c>
      <c r="C20" s="57">
        <f aca="true" t="shared" si="0" ref="C20:I20">B20+1</f>
        <v>2010</v>
      </c>
      <c r="D20" s="57">
        <f t="shared" si="0"/>
        <v>2011</v>
      </c>
      <c r="E20" s="57">
        <f t="shared" si="0"/>
        <v>2012</v>
      </c>
      <c r="F20" s="57">
        <f t="shared" si="0"/>
        <v>2013</v>
      </c>
      <c r="G20" s="57">
        <f t="shared" si="0"/>
        <v>2014</v>
      </c>
      <c r="H20" s="57">
        <f t="shared" si="0"/>
        <v>2015</v>
      </c>
      <c r="I20" s="58">
        <f t="shared" si="0"/>
        <v>2016</v>
      </c>
    </row>
    <row r="21" spans="1:9" ht="15">
      <c r="A21" s="30" t="s">
        <v>9</v>
      </c>
      <c r="B21" s="16">
        <v>0.1</v>
      </c>
      <c r="C21" s="16">
        <v>0.1</v>
      </c>
      <c r="D21" s="16">
        <v>0.15</v>
      </c>
      <c r="E21" s="16">
        <v>0.15</v>
      </c>
      <c r="F21" s="16">
        <v>0.15</v>
      </c>
      <c r="G21" s="16">
        <v>0.15</v>
      </c>
      <c r="H21" s="16">
        <v>0.15</v>
      </c>
      <c r="I21" s="31">
        <v>0.15</v>
      </c>
    </row>
    <row r="22" spans="1:9" ht="15">
      <c r="A22" s="30" t="s">
        <v>14</v>
      </c>
      <c r="B22" s="17">
        <v>8</v>
      </c>
      <c r="C22" s="17">
        <v>8</v>
      </c>
      <c r="D22" s="17">
        <v>8</v>
      </c>
      <c r="E22" s="17">
        <v>8</v>
      </c>
      <c r="F22" s="17">
        <v>8</v>
      </c>
      <c r="G22" s="17">
        <v>8</v>
      </c>
      <c r="H22" s="17">
        <v>8</v>
      </c>
      <c r="I22" s="32">
        <v>8</v>
      </c>
    </row>
    <row r="23" spans="1:9" ht="15">
      <c r="A23" s="33" t="s">
        <v>15</v>
      </c>
      <c r="B23" s="59">
        <v>250</v>
      </c>
      <c r="C23" s="59">
        <v>250</v>
      </c>
      <c r="D23" s="59">
        <v>250</v>
      </c>
      <c r="E23" s="59">
        <v>250</v>
      </c>
      <c r="F23" s="59">
        <v>250</v>
      </c>
      <c r="G23" s="59">
        <v>250</v>
      </c>
      <c r="H23" s="59">
        <v>250</v>
      </c>
      <c r="I23" s="60">
        <v>250</v>
      </c>
    </row>
    <row r="26" ht="15">
      <c r="G26" s="3"/>
    </row>
    <row r="32" spans="4:5" ht="15">
      <c r="D32" s="34" t="s">
        <v>0</v>
      </c>
      <c r="E32" s="34"/>
    </row>
  </sheetData>
  <sheetProtection/>
  <conditionalFormatting sqref="D10:G10">
    <cfRule type="containsText" priority="1" dxfId="0" operator="containsText" text="X">
      <formula>NOT(ISERROR(SEARCH("X",D10)))</formula>
    </cfRule>
    <cfRule type="iconSet" priority="2" dxfId="13">
      <iconSet iconSet="3Symbols">
        <cfvo type="percent" val="0"/>
        <cfvo type="percent" val="33"/>
        <cfvo type="percent" val="67"/>
      </iconSet>
    </cfRule>
  </conditionalFormatting>
  <printOptions horizontalCentered="1" vertic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4" r:id="rId2"/>
  <headerFooter>
    <oddHeader>&amp;RLubandy.Logistic.Services e.U.</oddHeader>
    <oddFooter>&amp;L&amp;F&amp;C&amp;A&amp;R&amp;D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1">
    <pageSetUpPr fitToPage="1"/>
  </sheetPr>
  <dimension ref="A1:I32"/>
  <sheetViews>
    <sheetView showGridLines="0" zoomScalePageLayoutView="0" workbookViewId="0" topLeftCell="A1">
      <selection activeCell="A14" sqref="A14"/>
    </sheetView>
  </sheetViews>
  <sheetFormatPr defaultColWidth="11.421875" defaultRowHeight="15"/>
  <cols>
    <col min="1" max="1" width="88.140625" style="0" customWidth="1"/>
    <col min="2" max="2" width="13.140625" style="0" bestFit="1" customWidth="1"/>
    <col min="3" max="3" width="12.00390625" style="0" customWidth="1"/>
    <col min="7" max="7" width="13.28125" style="0" customWidth="1"/>
    <col min="9" max="9" width="12.57421875" style="0" bestFit="1" customWidth="1"/>
  </cols>
  <sheetData>
    <row r="1" ht="21">
      <c r="B1" s="2"/>
    </row>
    <row r="2" ht="21">
      <c r="B2" s="2"/>
    </row>
    <row r="3" ht="21">
      <c r="B3" s="2"/>
    </row>
    <row r="4" ht="21">
      <c r="B4" s="2"/>
    </row>
    <row r="6" ht="9" customHeight="1"/>
    <row r="7" spans="1:9" ht="15">
      <c r="A7" s="40" t="s">
        <v>16</v>
      </c>
      <c r="B7" s="22"/>
      <c r="C7" s="23"/>
      <c r="D7" s="23"/>
      <c r="E7" s="23"/>
      <c r="F7" s="23"/>
      <c r="G7" s="23"/>
      <c r="H7" s="23" t="str">
        <f>Introduction!B7</f>
        <v>Test</v>
      </c>
      <c r="I7" s="24"/>
    </row>
    <row r="8" spans="1:9" ht="15">
      <c r="A8" s="25">
        <f>Introduction!$B$8</f>
        <v>0</v>
      </c>
      <c r="B8" s="12"/>
      <c r="C8" s="13"/>
      <c r="D8" s="13"/>
      <c r="E8" s="13"/>
      <c r="F8" s="13"/>
      <c r="G8" s="13"/>
      <c r="H8" s="13" t="str">
        <f>Introduction!B10</f>
        <v>Germany</v>
      </c>
      <c r="I8" s="26"/>
    </row>
    <row r="9" spans="1:9" ht="15">
      <c r="A9" s="63" t="s">
        <v>22</v>
      </c>
      <c r="B9" s="64" t="s">
        <v>20</v>
      </c>
      <c r="C9" s="57" t="s">
        <v>21</v>
      </c>
      <c r="D9" s="55"/>
      <c r="E9" s="55"/>
      <c r="F9" s="55"/>
      <c r="G9" s="55"/>
      <c r="H9" s="55"/>
      <c r="I9" s="56"/>
    </row>
    <row r="10" spans="1:9" ht="15">
      <c r="A10" s="27" t="s">
        <v>23</v>
      </c>
      <c r="B10" s="41"/>
      <c r="C10" s="42"/>
      <c r="D10" s="43"/>
      <c r="E10" s="43"/>
      <c r="F10" s="43"/>
      <c r="G10" s="43"/>
      <c r="H10" s="44"/>
      <c r="I10" s="45"/>
    </row>
    <row r="11" spans="1:9" ht="15">
      <c r="A11" s="27" t="s">
        <v>24</v>
      </c>
      <c r="B11" s="46"/>
      <c r="C11" s="47"/>
      <c r="D11" s="48"/>
      <c r="E11" s="48"/>
      <c r="F11" s="48"/>
      <c r="G11" s="48"/>
      <c r="H11" s="49"/>
      <c r="I11" s="50"/>
    </row>
    <row r="12" spans="1:9" ht="15">
      <c r="A12" s="27" t="s">
        <v>25</v>
      </c>
      <c r="B12" s="51"/>
      <c r="C12" s="52"/>
      <c r="D12" s="52"/>
      <c r="E12" s="52"/>
      <c r="F12" s="52"/>
      <c r="G12" s="52"/>
      <c r="H12" s="52"/>
      <c r="I12" s="53"/>
    </row>
    <row r="13" spans="1:9" ht="15">
      <c r="A13" s="28" t="s">
        <v>26</v>
      </c>
      <c r="B13" s="51"/>
      <c r="C13" s="52"/>
      <c r="D13" s="52"/>
      <c r="E13" s="52"/>
      <c r="F13" s="52"/>
      <c r="G13" s="52"/>
      <c r="H13" s="52"/>
      <c r="I13" s="53"/>
    </row>
    <row r="14" spans="1:9" ht="15">
      <c r="A14" s="28" t="s">
        <v>101</v>
      </c>
      <c r="B14" s="51"/>
      <c r="C14" s="52"/>
      <c r="D14" s="52"/>
      <c r="E14" s="52"/>
      <c r="F14" s="52"/>
      <c r="G14" s="52"/>
      <c r="H14" s="52"/>
      <c r="I14" s="53"/>
    </row>
    <row r="15" spans="1:9" ht="15">
      <c r="A15" s="28" t="s">
        <v>27</v>
      </c>
      <c r="B15" s="51"/>
      <c r="C15" s="52"/>
      <c r="D15" s="52"/>
      <c r="E15" s="52"/>
      <c r="F15" s="52"/>
      <c r="G15" s="52"/>
      <c r="H15" s="52"/>
      <c r="I15" s="53"/>
    </row>
    <row r="16" spans="1:9" ht="15">
      <c r="A16" s="27" t="s">
        <v>28</v>
      </c>
      <c r="B16" s="51"/>
      <c r="C16" s="52"/>
      <c r="D16" s="52"/>
      <c r="E16" s="52"/>
      <c r="F16" s="52"/>
      <c r="G16" s="52"/>
      <c r="H16" s="52"/>
      <c r="I16" s="53"/>
    </row>
    <row r="17" spans="1:9" ht="15">
      <c r="A17" s="27" t="s">
        <v>29</v>
      </c>
      <c r="B17" s="51"/>
      <c r="C17" s="52"/>
      <c r="D17" s="52"/>
      <c r="E17" s="52"/>
      <c r="F17" s="52"/>
      <c r="G17" s="52"/>
      <c r="H17" s="52"/>
      <c r="I17" s="53"/>
    </row>
    <row r="18" spans="1:9" ht="15">
      <c r="A18" s="27" t="s">
        <v>30</v>
      </c>
      <c r="B18" s="51"/>
      <c r="C18" s="52"/>
      <c r="D18" s="52"/>
      <c r="E18" s="52"/>
      <c r="F18" s="52"/>
      <c r="G18" s="52"/>
      <c r="H18" s="52"/>
      <c r="I18" s="53"/>
    </row>
    <row r="19" spans="1:9" ht="15">
      <c r="A19" s="28" t="s">
        <v>31</v>
      </c>
      <c r="B19" s="51"/>
      <c r="C19" s="52"/>
      <c r="D19" s="52"/>
      <c r="E19" s="52"/>
      <c r="F19" s="52"/>
      <c r="G19" s="52"/>
      <c r="H19" s="52"/>
      <c r="I19" s="53"/>
    </row>
    <row r="20" spans="1:9" ht="15">
      <c r="A20" s="29" t="s">
        <v>8</v>
      </c>
      <c r="B20" s="15" t="s">
        <v>20</v>
      </c>
      <c r="C20" s="65" t="s">
        <v>32</v>
      </c>
      <c r="D20" s="57"/>
      <c r="E20" s="57"/>
      <c r="F20" s="57"/>
      <c r="G20" s="57"/>
      <c r="H20" s="57"/>
      <c r="I20" s="58"/>
    </row>
    <row r="21" spans="1:9" ht="15">
      <c r="A21" s="30" t="s">
        <v>17</v>
      </c>
      <c r="B21" s="61"/>
      <c r="C21" s="16"/>
      <c r="D21" s="16"/>
      <c r="E21" s="16"/>
      <c r="F21" s="16"/>
      <c r="G21" s="16"/>
      <c r="H21" s="16"/>
      <c r="I21" s="31"/>
    </row>
    <row r="22" spans="1:9" ht="15">
      <c r="A22" s="30" t="s">
        <v>18</v>
      </c>
      <c r="B22" s="14"/>
      <c r="C22" s="17"/>
      <c r="D22" s="17"/>
      <c r="E22" s="17"/>
      <c r="F22" s="17"/>
      <c r="G22" s="17"/>
      <c r="H22" s="17"/>
      <c r="I22" s="32"/>
    </row>
    <row r="23" spans="1:9" ht="15">
      <c r="A23" s="33" t="s">
        <v>19</v>
      </c>
      <c r="B23" s="62"/>
      <c r="C23" s="59"/>
      <c r="D23" s="59"/>
      <c r="E23" s="59"/>
      <c r="F23" s="59"/>
      <c r="G23" s="59"/>
      <c r="H23" s="59"/>
      <c r="I23" s="60"/>
    </row>
    <row r="26" ht="15">
      <c r="G26" s="3"/>
    </row>
    <row r="32" spans="4:5" ht="15">
      <c r="D32" s="34" t="s">
        <v>0</v>
      </c>
      <c r="E32" s="34"/>
    </row>
  </sheetData>
  <sheetProtection/>
  <conditionalFormatting sqref="D10:G10">
    <cfRule type="containsText" priority="1" dxfId="0" operator="containsText" text="X">
      <formula>NOT(ISERROR(SEARCH("X",D10)))</formula>
    </cfRule>
    <cfRule type="iconSet" priority="2" dxfId="13">
      <iconSet iconSet="3Symbols">
        <cfvo type="percent" val="0"/>
        <cfvo type="percent" val="33"/>
        <cfvo type="percent" val="67"/>
      </iconSet>
    </cfRule>
  </conditionalFormatting>
  <printOptions horizontalCentered="1" vertic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4" r:id="rId3"/>
  <headerFooter>
    <oddHeader>&amp;RLubandy.Logistic.Services e.U.</oddHeader>
    <oddFooter>&amp;L&amp;F&amp;C&amp;A&amp;R&amp;D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2">
    <pageSetUpPr fitToPage="1"/>
  </sheetPr>
  <dimension ref="A1:H36"/>
  <sheetViews>
    <sheetView showGridLines="0" zoomScalePageLayoutView="0" workbookViewId="0" topLeftCell="A1">
      <selection activeCell="A29" sqref="A29:A30"/>
    </sheetView>
  </sheetViews>
  <sheetFormatPr defaultColWidth="11.421875" defaultRowHeight="15"/>
  <cols>
    <col min="1" max="1" width="95.140625" style="0" customWidth="1"/>
    <col min="2" max="2" width="13.140625" style="0" bestFit="1" customWidth="1"/>
    <col min="3" max="3" width="12.00390625" style="0" customWidth="1"/>
    <col min="6" max="6" width="13.28125" style="0" customWidth="1"/>
    <col min="8" max="8" width="12.57421875" style="0" bestFit="1" customWidth="1"/>
  </cols>
  <sheetData>
    <row r="1" ht="21">
      <c r="B1" s="2"/>
    </row>
    <row r="2" ht="21">
      <c r="B2" s="2"/>
    </row>
    <row r="3" ht="21">
      <c r="B3" s="2"/>
    </row>
    <row r="4" ht="21">
      <c r="B4" s="2"/>
    </row>
    <row r="6" ht="9" customHeight="1"/>
    <row r="7" spans="1:8" ht="15">
      <c r="A7" s="40" t="s">
        <v>33</v>
      </c>
      <c r="B7" s="22"/>
      <c r="C7" s="23"/>
      <c r="D7" s="23"/>
      <c r="E7" s="23"/>
      <c r="F7" s="23"/>
      <c r="G7" s="23" t="str">
        <f>Introduction!B7</f>
        <v>Test</v>
      </c>
      <c r="H7" s="24"/>
    </row>
    <row r="8" spans="1:8" ht="15">
      <c r="A8" s="25">
        <f>Introduction!$B$8</f>
        <v>0</v>
      </c>
      <c r="B8" s="12"/>
      <c r="C8" s="13"/>
      <c r="D8" s="13"/>
      <c r="E8" s="13"/>
      <c r="F8" s="13"/>
      <c r="G8" s="13" t="str">
        <f>Introduction!B10</f>
        <v>Germany</v>
      </c>
      <c r="H8" s="26"/>
    </row>
    <row r="9" spans="1:8" ht="15">
      <c r="A9" s="63" t="s">
        <v>34</v>
      </c>
      <c r="B9" s="64"/>
      <c r="C9" s="64" t="s">
        <v>20</v>
      </c>
      <c r="D9" s="114" t="s">
        <v>36</v>
      </c>
      <c r="E9" s="114"/>
      <c r="F9" s="114"/>
      <c r="G9" s="114"/>
      <c r="H9" s="115"/>
    </row>
    <row r="10" spans="1:8" ht="15">
      <c r="A10" s="27" t="s">
        <v>37</v>
      </c>
      <c r="B10" s="19"/>
      <c r="C10" s="41"/>
      <c r="D10" s="69"/>
      <c r="E10" s="69"/>
      <c r="F10" s="69"/>
      <c r="G10" s="70"/>
      <c r="H10" s="71"/>
    </row>
    <row r="11" spans="1:8" ht="15">
      <c r="A11" s="27" t="s">
        <v>38</v>
      </c>
      <c r="B11" s="20"/>
      <c r="C11" s="46"/>
      <c r="D11" s="72"/>
      <c r="E11" s="72"/>
      <c r="F11" s="72"/>
      <c r="G11" s="73"/>
      <c r="H11" s="74"/>
    </row>
    <row r="12" spans="1:8" ht="15">
      <c r="A12" s="27" t="s">
        <v>39</v>
      </c>
      <c r="B12" s="21"/>
      <c r="C12" s="51"/>
      <c r="D12" s="75"/>
      <c r="E12" s="75"/>
      <c r="F12" s="75"/>
      <c r="G12" s="75"/>
      <c r="H12" s="76"/>
    </row>
    <row r="13" spans="1:8" ht="15">
      <c r="A13" s="28" t="s">
        <v>40</v>
      </c>
      <c r="B13" s="21"/>
      <c r="C13" s="51"/>
      <c r="D13" s="75"/>
      <c r="E13" s="75"/>
      <c r="F13" s="75"/>
      <c r="G13" s="75"/>
      <c r="H13" s="76"/>
    </row>
    <row r="14" spans="1:8" ht="15">
      <c r="A14" s="28" t="s">
        <v>41</v>
      </c>
      <c r="B14" s="21"/>
      <c r="C14" s="51"/>
      <c r="D14" s="75"/>
      <c r="E14" s="75"/>
      <c r="F14" s="75"/>
      <c r="G14" s="75"/>
      <c r="H14" s="76"/>
    </row>
    <row r="15" spans="1:8" ht="15">
      <c r="A15" s="28" t="s">
        <v>42</v>
      </c>
      <c r="B15" s="21"/>
      <c r="C15" s="51"/>
      <c r="D15" s="75"/>
      <c r="E15" s="75"/>
      <c r="F15" s="75"/>
      <c r="G15" s="75"/>
      <c r="H15" s="76"/>
    </row>
    <row r="16" spans="1:8" ht="15">
      <c r="A16" s="28" t="s">
        <v>43</v>
      </c>
      <c r="B16" s="21"/>
      <c r="C16" s="51"/>
      <c r="D16" s="75"/>
      <c r="E16" s="75"/>
      <c r="F16" s="75"/>
      <c r="G16" s="75"/>
      <c r="H16" s="76"/>
    </row>
    <row r="17" spans="1:8" ht="15">
      <c r="A17" s="27" t="s">
        <v>45</v>
      </c>
      <c r="B17" s="21"/>
      <c r="C17" s="51"/>
      <c r="D17" s="75"/>
      <c r="E17" s="75"/>
      <c r="F17" s="75"/>
      <c r="G17" s="75"/>
      <c r="H17" s="76"/>
    </row>
    <row r="18" spans="1:8" ht="15">
      <c r="A18" s="27" t="s">
        <v>44</v>
      </c>
      <c r="B18" s="21"/>
      <c r="C18" s="51"/>
      <c r="D18" s="75"/>
      <c r="E18" s="75"/>
      <c r="F18" s="75"/>
      <c r="G18" s="75"/>
      <c r="H18" s="76"/>
    </row>
    <row r="19" spans="1:8" ht="15">
      <c r="A19" s="27" t="s">
        <v>46</v>
      </c>
      <c r="B19" s="21"/>
      <c r="C19" s="51"/>
      <c r="D19" s="75"/>
      <c r="E19" s="75"/>
      <c r="F19" s="75"/>
      <c r="G19" s="75"/>
      <c r="H19" s="76"/>
    </row>
    <row r="20" spans="1:8" ht="15">
      <c r="A20" s="28" t="s">
        <v>47</v>
      </c>
      <c r="B20" s="21"/>
      <c r="C20" s="51"/>
      <c r="D20" s="75"/>
      <c r="E20" s="75"/>
      <c r="F20" s="75"/>
      <c r="G20" s="75"/>
      <c r="H20" s="76"/>
    </row>
    <row r="21" spans="1:8" ht="15">
      <c r="A21" s="28" t="s">
        <v>48</v>
      </c>
      <c r="B21" s="21"/>
      <c r="C21" s="51"/>
      <c r="D21" s="75"/>
      <c r="E21" s="75"/>
      <c r="F21" s="75"/>
      <c r="G21" s="75"/>
      <c r="H21" s="76"/>
    </row>
    <row r="22" spans="1:8" ht="15">
      <c r="A22" s="28" t="s">
        <v>49</v>
      </c>
      <c r="B22" s="21"/>
      <c r="C22" s="51"/>
      <c r="D22" s="75"/>
      <c r="E22" s="75"/>
      <c r="F22" s="75"/>
      <c r="G22" s="75"/>
      <c r="H22" s="76"/>
    </row>
    <row r="23" spans="1:8" ht="15">
      <c r="A23" s="28" t="s">
        <v>50</v>
      </c>
      <c r="B23" s="21"/>
      <c r="C23" s="51"/>
      <c r="D23" s="75"/>
      <c r="E23" s="75"/>
      <c r="F23" s="75"/>
      <c r="G23" s="75"/>
      <c r="H23" s="76"/>
    </row>
    <row r="24" spans="1:8" ht="15">
      <c r="A24" s="28" t="s">
        <v>51</v>
      </c>
      <c r="B24" s="21"/>
      <c r="C24" s="51"/>
      <c r="D24" s="75"/>
      <c r="E24" s="75"/>
      <c r="F24" s="75"/>
      <c r="G24" s="75"/>
      <c r="H24" s="76"/>
    </row>
    <row r="25" spans="1:8" ht="15">
      <c r="A25" s="28" t="s">
        <v>52</v>
      </c>
      <c r="B25" s="21"/>
      <c r="C25" s="51"/>
      <c r="D25" s="75"/>
      <c r="E25" s="75"/>
      <c r="F25" s="75"/>
      <c r="G25" s="75"/>
      <c r="H25" s="76"/>
    </row>
    <row r="26" spans="1:8" ht="15">
      <c r="A26" s="28" t="s">
        <v>53</v>
      </c>
      <c r="B26" s="21"/>
      <c r="C26" s="51"/>
      <c r="D26" s="75"/>
      <c r="E26" s="75"/>
      <c r="F26" s="75"/>
      <c r="G26" s="75"/>
      <c r="H26" s="76"/>
    </row>
    <row r="27" spans="1:8" ht="15">
      <c r="A27" s="77" t="s">
        <v>35</v>
      </c>
      <c r="B27" s="78"/>
      <c r="C27" s="79"/>
      <c r="D27" s="80"/>
      <c r="E27" s="80"/>
      <c r="F27" s="80"/>
      <c r="G27" s="80"/>
      <c r="H27" s="81"/>
    </row>
    <row r="30" ht="15">
      <c r="F30" s="3"/>
    </row>
    <row r="36" spans="4:5" ht="15">
      <c r="D36" s="34" t="s">
        <v>0</v>
      </c>
      <c r="E36" s="34"/>
    </row>
  </sheetData>
  <sheetProtection/>
  <mergeCells count="1">
    <mergeCell ref="D9:H9"/>
  </mergeCells>
  <conditionalFormatting sqref="D10:F10">
    <cfRule type="containsText" priority="3" dxfId="0" operator="containsText" text="X">
      <formula>NOT(ISERROR(SEARCH("X",D10)))</formula>
    </cfRule>
    <cfRule type="iconSet" priority="4" dxfId="13">
      <iconSet iconSet="3Symbols">
        <cfvo type="percent" val="0"/>
        <cfvo type="percent" val="33"/>
        <cfvo type="percent" val="67"/>
      </iconSet>
    </cfRule>
  </conditionalFormatting>
  <printOptions horizontalCentered="1" vertic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4" r:id="rId3"/>
  <headerFooter>
    <oddHeader>&amp;RLubandy.Logistic.Services e.U.</oddHeader>
    <oddFooter>&amp;L&amp;F&amp;C&amp;A&amp;R&amp;D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3">
    <pageSetUpPr fitToPage="1"/>
  </sheetPr>
  <dimension ref="A1:H38"/>
  <sheetViews>
    <sheetView showGridLines="0" zoomScalePageLayoutView="0" workbookViewId="0" topLeftCell="A1">
      <selection activeCell="D10" sqref="D10"/>
    </sheetView>
  </sheetViews>
  <sheetFormatPr defaultColWidth="11.421875" defaultRowHeight="15"/>
  <cols>
    <col min="1" max="1" width="95.140625" style="0" customWidth="1"/>
    <col min="2" max="2" width="13.140625" style="0" bestFit="1" customWidth="1"/>
    <col min="3" max="3" width="12.00390625" style="0" customWidth="1"/>
    <col min="6" max="6" width="13.28125" style="0" customWidth="1"/>
    <col min="8" max="8" width="12.57421875" style="0" bestFit="1" customWidth="1"/>
  </cols>
  <sheetData>
    <row r="1" ht="21">
      <c r="B1" s="2"/>
    </row>
    <row r="2" ht="21">
      <c r="B2" s="2"/>
    </row>
    <row r="3" ht="21">
      <c r="B3" s="2"/>
    </row>
    <row r="4" ht="21">
      <c r="B4" s="2"/>
    </row>
    <row r="6" ht="9" customHeight="1"/>
    <row r="7" spans="1:8" ht="15">
      <c r="A7" s="40" t="s">
        <v>55</v>
      </c>
      <c r="B7" s="22"/>
      <c r="C7" s="23"/>
      <c r="D7" s="23"/>
      <c r="E7" s="23"/>
      <c r="F7" s="23"/>
      <c r="G7" s="23" t="str">
        <f>Introduction!B7</f>
        <v>Test</v>
      </c>
      <c r="H7" s="24"/>
    </row>
    <row r="8" spans="1:8" ht="15">
      <c r="A8" s="25">
        <f>Introduction!$B$8</f>
        <v>0</v>
      </c>
      <c r="B8" s="12"/>
      <c r="C8" s="13"/>
      <c r="D8" s="13"/>
      <c r="E8" s="13"/>
      <c r="F8" s="13"/>
      <c r="G8" s="13" t="str">
        <f>Introduction!B10</f>
        <v>Germany</v>
      </c>
      <c r="H8" s="26"/>
    </row>
    <row r="9" spans="1:8" ht="15">
      <c r="A9" s="63" t="s">
        <v>54</v>
      </c>
      <c r="B9" s="64"/>
      <c r="C9" s="64" t="s">
        <v>20</v>
      </c>
      <c r="D9" s="114" t="s">
        <v>36</v>
      </c>
      <c r="E9" s="114"/>
      <c r="F9" s="114"/>
      <c r="G9" s="114"/>
      <c r="H9" s="115"/>
    </row>
    <row r="10" spans="1:8" ht="15">
      <c r="A10" s="27" t="s">
        <v>66</v>
      </c>
      <c r="B10" s="19"/>
      <c r="C10" s="41"/>
      <c r="D10" s="69"/>
      <c r="E10" s="69"/>
      <c r="F10" s="69"/>
      <c r="G10" s="70"/>
      <c r="H10" s="71"/>
    </row>
    <row r="11" spans="1:8" ht="15">
      <c r="A11" s="27" t="s">
        <v>61</v>
      </c>
      <c r="B11" s="20"/>
      <c r="C11" s="46"/>
      <c r="D11" s="72"/>
      <c r="E11" s="72"/>
      <c r="F11" s="72"/>
      <c r="G11" s="73"/>
      <c r="H11" s="74"/>
    </row>
    <row r="12" spans="1:8" ht="15">
      <c r="A12" s="27" t="s">
        <v>62</v>
      </c>
      <c r="B12" s="21"/>
      <c r="C12" s="51"/>
      <c r="D12" s="75"/>
      <c r="E12" s="75"/>
      <c r="F12" s="75"/>
      <c r="G12" s="75"/>
      <c r="H12" s="76"/>
    </row>
    <row r="13" spans="1:8" ht="15">
      <c r="A13" s="28" t="s">
        <v>96</v>
      </c>
      <c r="B13" s="21"/>
      <c r="C13" s="51"/>
      <c r="D13" s="75"/>
      <c r="E13" s="75"/>
      <c r="F13" s="75"/>
      <c r="G13" s="75"/>
      <c r="H13" s="76"/>
    </row>
    <row r="14" spans="1:8" ht="15">
      <c r="A14" s="28" t="s">
        <v>63</v>
      </c>
      <c r="B14" s="21"/>
      <c r="C14" s="51"/>
      <c r="D14" s="75"/>
      <c r="E14" s="75"/>
      <c r="F14" s="75"/>
      <c r="G14" s="75"/>
      <c r="H14" s="76"/>
    </row>
    <row r="15" spans="1:8" ht="15">
      <c r="A15" s="28" t="s">
        <v>64</v>
      </c>
      <c r="B15" s="21"/>
      <c r="C15" s="51"/>
      <c r="D15" s="75"/>
      <c r="E15" s="75"/>
      <c r="F15" s="75"/>
      <c r="G15" s="75"/>
      <c r="H15" s="76"/>
    </row>
    <row r="16" spans="1:8" ht="15">
      <c r="A16" s="82" t="s">
        <v>56</v>
      </c>
      <c r="B16" s="21"/>
      <c r="C16" s="51"/>
      <c r="D16" s="75"/>
      <c r="E16" s="75"/>
      <c r="F16" s="75"/>
      <c r="G16" s="75"/>
      <c r="H16" s="76"/>
    </row>
    <row r="17" spans="1:8" ht="15">
      <c r="A17" s="83" t="s">
        <v>57</v>
      </c>
      <c r="B17" s="21"/>
      <c r="C17" s="51"/>
      <c r="D17" s="75"/>
      <c r="E17" s="75"/>
      <c r="F17" s="75"/>
      <c r="G17" s="75"/>
      <c r="H17" s="76"/>
    </row>
    <row r="18" spans="1:8" ht="15">
      <c r="A18" s="83" t="s">
        <v>58</v>
      </c>
      <c r="B18" s="21"/>
      <c r="C18" s="51"/>
      <c r="D18" s="75"/>
      <c r="E18" s="75"/>
      <c r="F18" s="75"/>
      <c r="G18" s="75"/>
      <c r="H18" s="76"/>
    </row>
    <row r="19" spans="1:8" ht="15">
      <c r="A19" s="83" t="s">
        <v>59</v>
      </c>
      <c r="B19" s="21"/>
      <c r="C19" s="51"/>
      <c r="D19" s="75"/>
      <c r="E19" s="75"/>
      <c r="F19" s="75"/>
      <c r="G19" s="75"/>
      <c r="H19" s="76"/>
    </row>
    <row r="20" spans="1:8" ht="15">
      <c r="A20" s="82" t="s">
        <v>65</v>
      </c>
      <c r="B20" s="21"/>
      <c r="C20" s="51"/>
      <c r="D20" s="75"/>
      <c r="E20" s="75"/>
      <c r="F20" s="75"/>
      <c r="G20" s="75"/>
      <c r="H20" s="76"/>
    </row>
    <row r="21" spans="1:8" ht="15">
      <c r="A21" s="28" t="s">
        <v>60</v>
      </c>
      <c r="B21" s="21"/>
      <c r="C21" s="51"/>
      <c r="D21" s="75"/>
      <c r="E21" s="75"/>
      <c r="F21" s="75"/>
      <c r="G21" s="75"/>
      <c r="H21" s="76"/>
    </row>
    <row r="22" spans="1:8" ht="15">
      <c r="A22" s="86" t="s">
        <v>67</v>
      </c>
      <c r="B22" s="15"/>
      <c r="C22" s="15" t="s">
        <v>20</v>
      </c>
      <c r="D22" s="114" t="s">
        <v>36</v>
      </c>
      <c r="E22" s="114"/>
      <c r="F22" s="114"/>
      <c r="G22" s="114"/>
      <c r="H22" s="115"/>
    </row>
    <row r="23" spans="1:8" ht="15">
      <c r="A23" s="30" t="s">
        <v>68</v>
      </c>
      <c r="B23" s="66"/>
      <c r="C23" s="61"/>
      <c r="D23" s="84"/>
      <c r="E23" s="84"/>
      <c r="F23" s="84"/>
      <c r="G23" s="84"/>
      <c r="H23" s="85"/>
    </row>
    <row r="24" spans="1:8" ht="15">
      <c r="A24" s="30" t="s">
        <v>69</v>
      </c>
      <c r="B24" s="67"/>
      <c r="C24" s="14"/>
      <c r="D24" s="75"/>
      <c r="E24" s="75"/>
      <c r="F24" s="75"/>
      <c r="G24" s="75"/>
      <c r="H24" s="76"/>
    </row>
    <row r="25" spans="1:8" ht="15">
      <c r="A25" s="30" t="s">
        <v>70</v>
      </c>
      <c r="B25" s="67"/>
      <c r="C25" s="14"/>
      <c r="D25" s="75"/>
      <c r="E25" s="75"/>
      <c r="F25" s="75"/>
      <c r="G25" s="75"/>
      <c r="H25" s="76"/>
    </row>
    <row r="26" spans="1:8" ht="15">
      <c r="A26" s="30" t="s">
        <v>71</v>
      </c>
      <c r="B26" s="67"/>
      <c r="C26" s="14"/>
      <c r="D26" s="75"/>
      <c r="E26" s="75"/>
      <c r="F26" s="75"/>
      <c r="G26" s="75"/>
      <c r="H26" s="76"/>
    </row>
    <row r="27" spans="1:8" ht="15">
      <c r="A27" s="30" t="s">
        <v>72</v>
      </c>
      <c r="B27" s="67"/>
      <c r="C27" s="14"/>
      <c r="D27" s="75"/>
      <c r="E27" s="75"/>
      <c r="F27" s="75"/>
      <c r="G27" s="75"/>
      <c r="H27" s="76"/>
    </row>
    <row r="28" spans="1:8" ht="15">
      <c r="A28" s="30" t="s">
        <v>73</v>
      </c>
      <c r="B28" s="67"/>
      <c r="C28" s="14"/>
      <c r="D28" s="75"/>
      <c r="E28" s="75"/>
      <c r="F28" s="75"/>
      <c r="G28" s="75"/>
      <c r="H28" s="76"/>
    </row>
    <row r="29" spans="1:8" ht="15">
      <c r="A29" s="33" t="s">
        <v>74</v>
      </c>
      <c r="B29" s="68"/>
      <c r="C29" s="62"/>
      <c r="D29" s="80"/>
      <c r="E29" s="80"/>
      <c r="F29" s="80"/>
      <c r="G29" s="80"/>
      <c r="H29" s="81"/>
    </row>
    <row r="32" ht="15">
      <c r="F32" s="3"/>
    </row>
    <row r="38" spans="4:5" ht="15">
      <c r="D38" s="34" t="s">
        <v>0</v>
      </c>
      <c r="E38" s="34"/>
    </row>
  </sheetData>
  <sheetProtection/>
  <mergeCells count="2">
    <mergeCell ref="D9:H9"/>
    <mergeCell ref="D22:H22"/>
  </mergeCells>
  <conditionalFormatting sqref="D10:F10">
    <cfRule type="containsText" priority="1" dxfId="0" operator="containsText" text="X">
      <formula>NOT(ISERROR(SEARCH("X",D10)))</formula>
    </cfRule>
    <cfRule type="iconSet" priority="2" dxfId="13">
      <iconSet iconSet="3Symbols">
        <cfvo type="percent" val="0"/>
        <cfvo type="percent" val="33"/>
        <cfvo type="percent" val="67"/>
      </iconSet>
    </cfRule>
  </conditionalFormatting>
  <printOptions horizontalCentered="1" vertic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4" r:id="rId3"/>
  <headerFooter>
    <oddHeader>&amp;RLubandy.Logistic.Services e.U.</oddHeader>
    <oddFooter>&amp;L&amp;F&amp;C&amp;A&amp;R&amp;D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4">
    <pageSetUpPr fitToPage="1"/>
  </sheetPr>
  <dimension ref="A1:G37"/>
  <sheetViews>
    <sheetView showGridLines="0" zoomScalePageLayoutView="0" workbookViewId="0" topLeftCell="A1">
      <selection activeCell="F9" sqref="F9:G9"/>
    </sheetView>
  </sheetViews>
  <sheetFormatPr defaultColWidth="11.421875" defaultRowHeight="15"/>
  <cols>
    <col min="1" max="1" width="83.28125" style="0" customWidth="1"/>
    <col min="2" max="2" width="14.8515625" style="0" customWidth="1"/>
    <col min="3" max="3" width="14.140625" style="0" customWidth="1"/>
    <col min="4" max="4" width="13.28125" style="0" customWidth="1"/>
    <col min="5" max="5" width="14.7109375" style="0" customWidth="1"/>
    <col min="7" max="7" width="32.421875" style="0" customWidth="1"/>
  </cols>
  <sheetData>
    <row r="1" ht="21">
      <c r="B1" s="2"/>
    </row>
    <row r="2" ht="21">
      <c r="B2" s="2"/>
    </row>
    <row r="3" ht="21">
      <c r="B3" s="2"/>
    </row>
    <row r="4" ht="21">
      <c r="B4" s="2"/>
    </row>
    <row r="6" ht="9" customHeight="1"/>
    <row r="7" spans="1:7" ht="15">
      <c r="A7" s="40" t="s">
        <v>75</v>
      </c>
      <c r="B7" s="22"/>
      <c r="C7" s="23"/>
      <c r="D7" s="23"/>
      <c r="E7" s="23"/>
      <c r="F7" s="23" t="str">
        <f>Introduction!B7</f>
        <v>Test</v>
      </c>
      <c r="G7" s="24"/>
    </row>
    <row r="8" spans="1:7" ht="15">
      <c r="A8" s="25">
        <f>Introduction!$B$8</f>
        <v>0</v>
      </c>
      <c r="B8" s="12"/>
      <c r="C8" s="13"/>
      <c r="D8" s="13"/>
      <c r="E8" s="13"/>
      <c r="F8" s="13" t="str">
        <f>Introduction!B10</f>
        <v>Germany</v>
      </c>
      <c r="G8" s="26"/>
    </row>
    <row r="9" spans="1:7" ht="15">
      <c r="A9" s="63" t="s">
        <v>76</v>
      </c>
      <c r="B9" s="116" t="s">
        <v>82</v>
      </c>
      <c r="C9" s="117"/>
      <c r="D9" s="116" t="s">
        <v>83</v>
      </c>
      <c r="E9" s="117"/>
      <c r="F9" s="114" t="s">
        <v>36</v>
      </c>
      <c r="G9" s="115"/>
    </row>
    <row r="10" spans="1:7" ht="15">
      <c r="A10" s="28" t="s">
        <v>77</v>
      </c>
      <c r="B10" s="120"/>
      <c r="C10" s="121"/>
      <c r="D10" s="120"/>
      <c r="E10" s="121"/>
      <c r="F10" s="87"/>
      <c r="G10" s="92"/>
    </row>
    <row r="11" spans="1:7" ht="15">
      <c r="A11" s="28" t="s">
        <v>78</v>
      </c>
      <c r="B11" s="118"/>
      <c r="C11" s="119"/>
      <c r="D11" s="118"/>
      <c r="E11" s="119"/>
      <c r="F11" s="87"/>
      <c r="G11" s="92"/>
    </row>
    <row r="12" spans="1:7" ht="15">
      <c r="A12" s="28" t="s">
        <v>79</v>
      </c>
      <c r="B12" s="118"/>
      <c r="C12" s="119"/>
      <c r="D12" s="118"/>
      <c r="E12" s="119"/>
      <c r="F12" s="87"/>
      <c r="G12" s="92"/>
    </row>
    <row r="13" spans="1:7" ht="15">
      <c r="A13" s="28" t="s">
        <v>80</v>
      </c>
      <c r="B13" s="118"/>
      <c r="C13" s="119"/>
      <c r="D13" s="118"/>
      <c r="E13" s="119"/>
      <c r="F13" s="87"/>
      <c r="G13" s="92"/>
    </row>
    <row r="14" spans="1:7" ht="15">
      <c r="A14" s="28" t="s">
        <v>81</v>
      </c>
      <c r="B14" s="122"/>
      <c r="C14" s="123"/>
      <c r="D14" s="122"/>
      <c r="E14" s="123"/>
      <c r="F14" s="87"/>
      <c r="G14" s="92"/>
    </row>
    <row r="15" spans="1:7" ht="15">
      <c r="A15" s="63" t="s">
        <v>84</v>
      </c>
      <c r="B15" s="116" t="s">
        <v>82</v>
      </c>
      <c r="C15" s="117"/>
      <c r="D15" s="116" t="s">
        <v>83</v>
      </c>
      <c r="E15" s="117"/>
      <c r="F15" s="114" t="s">
        <v>36</v>
      </c>
      <c r="G15" s="115"/>
    </row>
    <row r="16" spans="1:7" ht="15">
      <c r="A16" s="28" t="s">
        <v>77</v>
      </c>
      <c r="B16" s="120"/>
      <c r="C16" s="121"/>
      <c r="D16" s="120"/>
      <c r="E16" s="121"/>
      <c r="F16" s="87"/>
      <c r="G16" s="92"/>
    </row>
    <row r="17" spans="1:7" ht="15">
      <c r="A17" s="28" t="s">
        <v>78</v>
      </c>
      <c r="B17" s="118"/>
      <c r="C17" s="119"/>
      <c r="D17" s="118"/>
      <c r="E17" s="119"/>
      <c r="F17" s="87"/>
      <c r="G17" s="92"/>
    </row>
    <row r="18" spans="1:7" ht="15">
      <c r="A18" s="28" t="s">
        <v>79</v>
      </c>
      <c r="B18" s="118"/>
      <c r="C18" s="119"/>
      <c r="D18" s="118"/>
      <c r="E18" s="119"/>
      <c r="F18" s="87"/>
      <c r="G18" s="92"/>
    </row>
    <row r="19" spans="1:7" ht="15">
      <c r="A19" s="28" t="s">
        <v>80</v>
      </c>
      <c r="B19" s="118"/>
      <c r="C19" s="119"/>
      <c r="D19" s="118"/>
      <c r="E19" s="119"/>
      <c r="F19" s="87"/>
      <c r="G19" s="92"/>
    </row>
    <row r="20" spans="1:7" ht="15">
      <c r="A20" s="28" t="s">
        <v>81</v>
      </c>
      <c r="B20" s="122"/>
      <c r="C20" s="123"/>
      <c r="D20" s="122"/>
      <c r="E20" s="123"/>
      <c r="F20" s="87"/>
      <c r="G20" s="92"/>
    </row>
    <row r="21" spans="1:7" ht="15">
      <c r="A21" s="63" t="s">
        <v>85</v>
      </c>
      <c r="B21" s="116" t="s">
        <v>82</v>
      </c>
      <c r="C21" s="117"/>
      <c r="D21" s="116" t="s">
        <v>83</v>
      </c>
      <c r="E21" s="117"/>
      <c r="F21" s="114" t="s">
        <v>36</v>
      </c>
      <c r="G21" s="115"/>
    </row>
    <row r="22" spans="1:7" ht="15">
      <c r="A22" s="28" t="s">
        <v>77</v>
      </c>
      <c r="B22" s="120"/>
      <c r="C22" s="121"/>
      <c r="D22" s="120"/>
      <c r="E22" s="121"/>
      <c r="F22" s="87"/>
      <c r="G22" s="92"/>
    </row>
    <row r="23" spans="1:7" ht="15">
      <c r="A23" s="28" t="s">
        <v>78</v>
      </c>
      <c r="B23" s="118"/>
      <c r="C23" s="119"/>
      <c r="D23" s="118"/>
      <c r="E23" s="119"/>
      <c r="F23" s="87"/>
      <c r="G23" s="92"/>
    </row>
    <row r="24" spans="1:7" ht="15">
      <c r="A24" s="28" t="s">
        <v>79</v>
      </c>
      <c r="B24" s="118"/>
      <c r="C24" s="119"/>
      <c r="D24" s="118"/>
      <c r="E24" s="119"/>
      <c r="F24" s="87"/>
      <c r="G24" s="92"/>
    </row>
    <row r="25" spans="1:7" ht="15">
      <c r="A25" s="28" t="s">
        <v>86</v>
      </c>
      <c r="B25" s="90" t="s">
        <v>88</v>
      </c>
      <c r="C25" s="91" t="s">
        <v>87</v>
      </c>
      <c r="D25" s="90" t="s">
        <v>88</v>
      </c>
      <c r="E25" s="91" t="s">
        <v>87</v>
      </c>
      <c r="F25" s="114" t="s">
        <v>36</v>
      </c>
      <c r="G25" s="115"/>
    </row>
    <row r="26" spans="1:7" ht="15">
      <c r="A26" s="28"/>
      <c r="B26" s="96"/>
      <c r="C26" s="97"/>
      <c r="D26" s="96"/>
      <c r="E26" s="97"/>
      <c r="F26" s="87"/>
      <c r="G26" s="92"/>
    </row>
    <row r="27" spans="1:7" ht="15">
      <c r="A27" s="28"/>
      <c r="B27" s="98"/>
      <c r="C27" s="97"/>
      <c r="D27" s="98"/>
      <c r="E27" s="97"/>
      <c r="F27" s="87"/>
      <c r="G27" s="92"/>
    </row>
    <row r="28" spans="1:7" ht="15">
      <c r="A28" s="28"/>
      <c r="B28" s="96"/>
      <c r="C28" s="99"/>
      <c r="D28" s="96"/>
      <c r="E28" s="99"/>
      <c r="F28" s="87"/>
      <c r="G28" s="92"/>
    </row>
    <row r="29" spans="1:7" ht="15">
      <c r="A29" s="63" t="s">
        <v>89</v>
      </c>
      <c r="B29" s="124" t="s">
        <v>82</v>
      </c>
      <c r="C29" s="125"/>
      <c r="D29" s="124" t="s">
        <v>83</v>
      </c>
      <c r="E29" s="125"/>
      <c r="F29" s="114" t="s">
        <v>36</v>
      </c>
      <c r="G29" s="115"/>
    </row>
    <row r="30" spans="1:7" ht="15">
      <c r="A30" s="28" t="s">
        <v>77</v>
      </c>
      <c r="B30" s="120"/>
      <c r="C30" s="121"/>
      <c r="D30" s="120"/>
      <c r="E30" s="121"/>
      <c r="F30" s="87"/>
      <c r="G30" s="92"/>
    </row>
    <row r="31" spans="1:7" ht="15">
      <c r="A31" s="28" t="s">
        <v>78</v>
      </c>
      <c r="B31" s="118"/>
      <c r="C31" s="119"/>
      <c r="D31" s="118"/>
      <c r="E31" s="119"/>
      <c r="F31" s="87"/>
      <c r="G31" s="92"/>
    </row>
    <row r="32" spans="1:7" ht="15">
      <c r="A32" s="28" t="s">
        <v>79</v>
      </c>
      <c r="B32" s="118"/>
      <c r="C32" s="119"/>
      <c r="D32" s="118"/>
      <c r="E32" s="119"/>
      <c r="F32" s="87"/>
      <c r="G32" s="92"/>
    </row>
    <row r="33" spans="1:7" ht="15">
      <c r="A33" s="28" t="s">
        <v>90</v>
      </c>
      <c r="B33" s="89"/>
      <c r="C33" s="95"/>
      <c r="D33" s="89"/>
      <c r="E33" s="95"/>
      <c r="F33" s="88"/>
      <c r="G33" s="92"/>
    </row>
    <row r="34" spans="1:7" ht="15">
      <c r="A34" s="28" t="s">
        <v>91</v>
      </c>
      <c r="B34" s="90" t="s">
        <v>88</v>
      </c>
      <c r="C34" s="91" t="s">
        <v>87</v>
      </c>
      <c r="D34" s="90" t="s">
        <v>88</v>
      </c>
      <c r="E34" s="91" t="s">
        <v>87</v>
      </c>
      <c r="F34" s="114" t="s">
        <v>36</v>
      </c>
      <c r="G34" s="115"/>
    </row>
    <row r="35" spans="1:7" ht="15">
      <c r="A35" s="28"/>
      <c r="B35" s="96"/>
      <c r="C35" s="97"/>
      <c r="D35" s="96"/>
      <c r="E35" s="97"/>
      <c r="F35" s="87"/>
      <c r="G35" s="92"/>
    </row>
    <row r="36" spans="1:7" ht="15">
      <c r="A36" s="28"/>
      <c r="B36" s="98"/>
      <c r="C36" s="97"/>
      <c r="D36" s="98"/>
      <c r="E36" s="97"/>
      <c r="F36" s="87"/>
      <c r="G36" s="92"/>
    </row>
    <row r="37" spans="1:7" ht="15">
      <c r="A37" s="77"/>
      <c r="B37" s="98"/>
      <c r="C37" s="97"/>
      <c r="D37" s="98"/>
      <c r="E37" s="97"/>
      <c r="F37" s="93"/>
      <c r="G37" s="94"/>
    </row>
  </sheetData>
  <sheetProtection/>
  <mergeCells count="46">
    <mergeCell ref="B20:C20"/>
    <mergeCell ref="D20:E20"/>
    <mergeCell ref="B22:C22"/>
    <mergeCell ref="D22:E22"/>
    <mergeCell ref="F34:G34"/>
    <mergeCell ref="F29:G29"/>
    <mergeCell ref="B30:C30"/>
    <mergeCell ref="D30:E30"/>
    <mergeCell ref="B31:C31"/>
    <mergeCell ref="D31:E31"/>
    <mergeCell ref="B32:C32"/>
    <mergeCell ref="D32:E32"/>
    <mergeCell ref="B29:C29"/>
    <mergeCell ref="D29:E29"/>
    <mergeCell ref="F25:G25"/>
    <mergeCell ref="F21:G21"/>
    <mergeCell ref="B10:C10"/>
    <mergeCell ref="B11:C11"/>
    <mergeCell ref="B12:C12"/>
    <mergeCell ref="B13:C13"/>
    <mergeCell ref="B14:C14"/>
    <mergeCell ref="D10:E10"/>
    <mergeCell ref="B23:C23"/>
    <mergeCell ref="D23:E23"/>
    <mergeCell ref="B24:C24"/>
    <mergeCell ref="D24:E24"/>
    <mergeCell ref="B15:C15"/>
    <mergeCell ref="D15:E15"/>
    <mergeCell ref="D14:E14"/>
    <mergeCell ref="B16:C16"/>
    <mergeCell ref="B9:C9"/>
    <mergeCell ref="D9:E9"/>
    <mergeCell ref="F9:G9"/>
    <mergeCell ref="F15:G15"/>
    <mergeCell ref="B21:C21"/>
    <mergeCell ref="D21:E21"/>
    <mergeCell ref="D11:E11"/>
    <mergeCell ref="D12:E12"/>
    <mergeCell ref="D13:E13"/>
    <mergeCell ref="B18:C18"/>
    <mergeCell ref="D18:E18"/>
    <mergeCell ref="D16:E16"/>
    <mergeCell ref="B17:C17"/>
    <mergeCell ref="D17:E17"/>
    <mergeCell ref="B19:C19"/>
    <mergeCell ref="D19:E19"/>
  </mergeCells>
  <printOptions horizontalCentered="1" vertic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4" r:id="rId2"/>
  <headerFooter>
    <oddHeader>&amp;RLubandy.Logistic.Services e.U.</oddHeader>
    <oddFooter>&amp;L&amp;F&amp;C&amp;A&amp;R&amp;D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5">
    <pageSetUpPr fitToPage="1"/>
  </sheetPr>
  <dimension ref="A1:K28"/>
  <sheetViews>
    <sheetView showGridLines="0" zoomScalePageLayoutView="0" workbookViewId="0" topLeftCell="A1">
      <selection activeCell="A10" sqref="A10"/>
    </sheetView>
  </sheetViews>
  <sheetFormatPr defaultColWidth="11.421875" defaultRowHeight="15"/>
  <cols>
    <col min="1" max="1" width="71.8515625" style="0" customWidth="1"/>
    <col min="2" max="2" width="13.140625" style="0" bestFit="1" customWidth="1"/>
    <col min="3" max="3" width="12.00390625" style="0" customWidth="1"/>
    <col min="4" max="4" width="13.28125" style="0" customWidth="1"/>
    <col min="5" max="5" width="12.00390625" style="0" customWidth="1"/>
    <col min="7" max="7" width="13.28125" style="0" customWidth="1"/>
    <col min="8" max="8" width="12.140625" style="0" customWidth="1"/>
    <col min="10" max="10" width="13.57421875" style="0" customWidth="1"/>
    <col min="11" max="11" width="12.57421875" style="0" bestFit="1" customWidth="1"/>
  </cols>
  <sheetData>
    <row r="1" ht="21">
      <c r="B1" s="2"/>
    </row>
    <row r="2" ht="21">
      <c r="B2" s="2"/>
    </row>
    <row r="3" ht="21">
      <c r="B3" s="2"/>
    </row>
    <row r="4" ht="21">
      <c r="B4" s="2"/>
    </row>
    <row r="6" ht="9" customHeight="1"/>
    <row r="7" spans="1:11" ht="15">
      <c r="A7" s="40" t="s">
        <v>95</v>
      </c>
      <c r="B7" s="22"/>
      <c r="C7" s="23"/>
      <c r="D7" s="23"/>
      <c r="E7" s="23"/>
      <c r="F7" s="23"/>
      <c r="G7" s="23"/>
      <c r="H7" s="23" t="str">
        <f>Introduction!B7</f>
        <v>Test</v>
      </c>
      <c r="I7" s="23"/>
      <c r="J7" s="23"/>
      <c r="K7" s="24"/>
    </row>
    <row r="8" spans="1:11" ht="15">
      <c r="A8" s="25">
        <f>Introduction!$B$8</f>
        <v>0</v>
      </c>
      <c r="B8" s="12"/>
      <c r="C8" s="13"/>
      <c r="D8" s="13"/>
      <c r="E8" s="13"/>
      <c r="F8" s="13"/>
      <c r="G8" s="13"/>
      <c r="H8" s="13" t="str">
        <f>Introduction!B10</f>
        <v>Germany</v>
      </c>
      <c r="I8" s="13"/>
      <c r="J8" s="13"/>
      <c r="K8" s="26"/>
    </row>
    <row r="9" spans="1:11" ht="15">
      <c r="A9" s="63" t="s">
        <v>97</v>
      </c>
      <c r="B9" s="64" t="s">
        <v>20</v>
      </c>
      <c r="C9" s="116" t="s">
        <v>102</v>
      </c>
      <c r="D9" s="126"/>
      <c r="E9" s="117"/>
      <c r="F9" s="116" t="s">
        <v>103</v>
      </c>
      <c r="G9" s="126"/>
      <c r="H9" s="117"/>
      <c r="I9" s="116" t="s">
        <v>104</v>
      </c>
      <c r="J9" s="126"/>
      <c r="K9" s="117"/>
    </row>
    <row r="10" spans="1:11" ht="33" customHeight="1">
      <c r="A10" s="63"/>
      <c r="B10" s="64"/>
      <c r="C10" s="100" t="s">
        <v>105</v>
      </c>
      <c r="D10" s="100" t="s">
        <v>107</v>
      </c>
      <c r="E10" s="100" t="s">
        <v>106</v>
      </c>
      <c r="F10" s="100" t="s">
        <v>105</v>
      </c>
      <c r="G10" s="100" t="s">
        <v>107</v>
      </c>
      <c r="H10" s="100" t="s">
        <v>106</v>
      </c>
      <c r="I10" s="100" t="s">
        <v>105</v>
      </c>
      <c r="J10" s="100" t="s">
        <v>107</v>
      </c>
      <c r="K10" s="100" t="s">
        <v>106</v>
      </c>
    </row>
    <row r="11" spans="1:11" ht="15">
      <c r="A11" s="27" t="s">
        <v>98</v>
      </c>
      <c r="B11" s="41"/>
      <c r="C11" s="101"/>
      <c r="D11" s="105"/>
      <c r="E11" s="105"/>
      <c r="F11" s="101"/>
      <c r="G11" s="105"/>
      <c r="H11" s="105"/>
      <c r="I11" s="101"/>
      <c r="J11" s="105"/>
      <c r="K11" s="105"/>
    </row>
    <row r="12" spans="1:11" ht="15">
      <c r="A12" s="27" t="s">
        <v>99</v>
      </c>
      <c r="B12" s="46"/>
      <c r="C12" s="102"/>
      <c r="D12" s="106"/>
      <c r="E12" s="106"/>
      <c r="F12" s="102"/>
      <c r="G12" s="106"/>
      <c r="H12" s="106"/>
      <c r="I12" s="102"/>
      <c r="J12" s="106"/>
      <c r="K12" s="106"/>
    </row>
    <row r="13" spans="1:11" ht="30">
      <c r="A13" s="27" t="s">
        <v>100</v>
      </c>
      <c r="B13" s="51"/>
      <c r="C13" s="103"/>
      <c r="D13" s="103"/>
      <c r="E13" s="103"/>
      <c r="F13" s="103"/>
      <c r="G13" s="103"/>
      <c r="H13" s="103"/>
      <c r="I13" s="103"/>
      <c r="J13" s="103"/>
      <c r="K13" s="103"/>
    </row>
    <row r="14" spans="1:11" ht="15">
      <c r="A14" s="28" t="s">
        <v>108</v>
      </c>
      <c r="B14" s="51"/>
      <c r="C14" s="103"/>
      <c r="D14" s="103"/>
      <c r="E14" s="103"/>
      <c r="F14" s="103"/>
      <c r="G14" s="103"/>
      <c r="H14" s="103"/>
      <c r="I14" s="103"/>
      <c r="J14" s="103"/>
      <c r="K14" s="103"/>
    </row>
    <row r="15" spans="1:11" ht="15">
      <c r="A15" s="28" t="s">
        <v>60</v>
      </c>
      <c r="B15" s="51"/>
      <c r="C15" s="104"/>
      <c r="D15" s="104"/>
      <c r="E15" s="104"/>
      <c r="F15" s="104"/>
      <c r="G15" s="104"/>
      <c r="H15" s="104"/>
      <c r="I15" s="104"/>
      <c r="J15" s="104"/>
      <c r="K15" s="104"/>
    </row>
    <row r="16" spans="1:11" ht="15">
      <c r="A16" s="63" t="s">
        <v>109</v>
      </c>
      <c r="B16" s="64" t="s">
        <v>20</v>
      </c>
      <c r="C16" s="116" t="s">
        <v>102</v>
      </c>
      <c r="D16" s="126"/>
      <c r="E16" s="117"/>
      <c r="F16" s="116" t="s">
        <v>103</v>
      </c>
      <c r="G16" s="126"/>
      <c r="H16" s="117"/>
      <c r="I16" s="116" t="s">
        <v>104</v>
      </c>
      <c r="J16" s="126"/>
      <c r="K16" s="117"/>
    </row>
    <row r="17" spans="1:11" ht="33" customHeight="1">
      <c r="A17" s="63"/>
      <c r="B17" s="64"/>
      <c r="C17" s="100" t="s">
        <v>105</v>
      </c>
      <c r="D17" s="100" t="s">
        <v>107</v>
      </c>
      <c r="E17" s="100" t="s">
        <v>106</v>
      </c>
      <c r="F17" s="100" t="s">
        <v>105</v>
      </c>
      <c r="G17" s="100" t="s">
        <v>107</v>
      </c>
      <c r="H17" s="100" t="s">
        <v>106</v>
      </c>
      <c r="I17" s="100" t="s">
        <v>105</v>
      </c>
      <c r="J17" s="100" t="s">
        <v>107</v>
      </c>
      <c r="K17" s="100" t="s">
        <v>106</v>
      </c>
    </row>
    <row r="18" spans="1:11" ht="15">
      <c r="A18" s="27" t="s">
        <v>98</v>
      </c>
      <c r="B18" s="41"/>
      <c r="C18" s="101"/>
      <c r="D18" s="105"/>
      <c r="E18" s="105"/>
      <c r="F18" s="101"/>
      <c r="G18" s="105"/>
      <c r="H18" s="105"/>
      <c r="I18" s="101"/>
      <c r="J18" s="105"/>
      <c r="K18" s="105"/>
    </row>
    <row r="19" spans="1:11" ht="15">
      <c r="A19" s="27" t="s">
        <v>99</v>
      </c>
      <c r="B19" s="46"/>
      <c r="C19" s="102"/>
      <c r="D19" s="106"/>
      <c r="E19" s="106"/>
      <c r="F19" s="102"/>
      <c r="G19" s="106"/>
      <c r="H19" s="106"/>
      <c r="I19" s="102"/>
      <c r="J19" s="106"/>
      <c r="K19" s="106"/>
    </row>
    <row r="20" spans="1:11" ht="30">
      <c r="A20" s="27" t="s">
        <v>100</v>
      </c>
      <c r="B20" s="51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1:11" ht="15">
      <c r="A21" s="28" t="s">
        <v>108</v>
      </c>
      <c r="B21" s="51"/>
      <c r="C21" s="103"/>
      <c r="D21" s="103"/>
      <c r="E21" s="103"/>
      <c r="F21" s="103"/>
      <c r="G21" s="103"/>
      <c r="H21" s="103"/>
      <c r="I21" s="103"/>
      <c r="J21" s="103"/>
      <c r="K21" s="103"/>
    </row>
    <row r="22" spans="1:11" ht="15">
      <c r="A22" s="77" t="s">
        <v>60</v>
      </c>
      <c r="B22" s="79"/>
      <c r="C22" s="104"/>
      <c r="D22" s="104"/>
      <c r="E22" s="104"/>
      <c r="F22" s="104"/>
      <c r="G22" s="104"/>
      <c r="H22" s="104"/>
      <c r="I22" s="104"/>
      <c r="J22" s="104"/>
      <c r="K22" s="104"/>
    </row>
    <row r="28" spans="4:5" ht="15">
      <c r="D28" s="34" t="s">
        <v>0</v>
      </c>
      <c r="E28" s="34"/>
    </row>
  </sheetData>
  <sheetProtection/>
  <mergeCells count="6">
    <mergeCell ref="I9:K9"/>
    <mergeCell ref="F9:H9"/>
    <mergeCell ref="C9:E9"/>
    <mergeCell ref="C16:E16"/>
    <mergeCell ref="F16:H16"/>
    <mergeCell ref="I16:K16"/>
  </mergeCells>
  <conditionalFormatting sqref="D11:H11">
    <cfRule type="containsText" priority="7" dxfId="0" operator="containsText" text="X">
      <formula>NOT(ISERROR(SEARCH("X",D11)))</formula>
    </cfRule>
    <cfRule type="iconSet" priority="8" dxfId="13">
      <iconSet iconSet="3Symbols">
        <cfvo type="percent" val="0"/>
        <cfvo type="percent" val="33"/>
        <cfvo type="percent" val="67"/>
      </iconSet>
    </cfRule>
  </conditionalFormatting>
  <conditionalFormatting sqref="I11:K11">
    <cfRule type="containsText" priority="5" dxfId="0" operator="containsText" text="X">
      <formula>NOT(ISERROR(SEARCH("X",I11)))</formula>
    </cfRule>
    <cfRule type="iconSet" priority="6" dxfId="13">
      <iconSet iconSet="3Symbols">
        <cfvo type="percent" val="0"/>
        <cfvo type="percent" val="33"/>
        <cfvo type="percent" val="67"/>
      </iconSet>
    </cfRule>
  </conditionalFormatting>
  <conditionalFormatting sqref="D18:H18">
    <cfRule type="containsText" priority="3" dxfId="0" operator="containsText" text="X">
      <formula>NOT(ISERROR(SEARCH("X",D18)))</formula>
    </cfRule>
    <cfRule type="iconSet" priority="4" dxfId="13">
      <iconSet iconSet="3Symbols">
        <cfvo type="percent" val="0"/>
        <cfvo type="percent" val="33"/>
        <cfvo type="percent" val="67"/>
      </iconSet>
    </cfRule>
  </conditionalFormatting>
  <conditionalFormatting sqref="I18:K18">
    <cfRule type="containsText" priority="1" dxfId="0" operator="containsText" text="X">
      <formula>NOT(ISERROR(SEARCH("X",I18)))</formula>
    </cfRule>
    <cfRule type="iconSet" priority="2" dxfId="13">
      <iconSet iconSet="3Symbols">
        <cfvo type="percent" val="0"/>
        <cfvo type="percent" val="33"/>
        <cfvo type="percent" val="67"/>
      </iconSet>
    </cfRule>
  </conditionalFormatting>
  <printOptions horizontalCentered="1" vertic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4" r:id="rId3"/>
  <headerFooter>
    <oddHeader>&amp;RLubandy.Logistic.Services e.U.</oddHeader>
    <oddFooter>&amp;L&amp;F&amp;C&amp;A&amp;R&amp;D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6">
    <pageSetUpPr fitToPage="1"/>
  </sheetPr>
  <dimension ref="A7:G33"/>
  <sheetViews>
    <sheetView showGridLines="0" zoomScalePageLayoutView="0" workbookViewId="0" topLeftCell="A1">
      <selection activeCell="A10" sqref="A10"/>
    </sheetView>
  </sheetViews>
  <sheetFormatPr defaultColWidth="11.421875" defaultRowHeight="15"/>
  <cols>
    <col min="1" max="1" width="77.140625" style="0" customWidth="1"/>
    <col min="2" max="2" width="20.00390625" style="0" customWidth="1"/>
    <col min="3" max="3" width="21.00390625" style="0" customWidth="1"/>
    <col min="4" max="5" width="19.421875" style="0" customWidth="1"/>
    <col min="6" max="6" width="12.140625" style="0" customWidth="1"/>
    <col min="7" max="7" width="12.57421875" style="0" bestFit="1" customWidth="1"/>
  </cols>
  <sheetData>
    <row r="5" ht="38.25" customHeight="1"/>
    <row r="6" ht="9" customHeight="1"/>
    <row r="7" spans="1:7" ht="15">
      <c r="A7" s="40" t="s">
        <v>133</v>
      </c>
      <c r="B7" s="23"/>
      <c r="C7" s="23"/>
      <c r="D7" s="23"/>
      <c r="E7" s="23"/>
      <c r="F7" s="23" t="str">
        <f>Introduction!B7</f>
        <v>Test</v>
      </c>
      <c r="G7" s="24"/>
    </row>
    <row r="8" spans="1:7" ht="15">
      <c r="A8" s="25">
        <f>Introduction!$B$8</f>
        <v>0</v>
      </c>
      <c r="B8" s="13"/>
      <c r="C8" s="13"/>
      <c r="D8" s="13"/>
      <c r="E8" s="13"/>
      <c r="F8" s="13" t="str">
        <f>Introduction!B10</f>
        <v>Germany</v>
      </c>
      <c r="G8" s="26"/>
    </row>
    <row r="9" spans="1:7" ht="15">
      <c r="A9" s="63" t="s">
        <v>111</v>
      </c>
      <c r="B9" s="107"/>
      <c r="C9" s="116" t="s">
        <v>110</v>
      </c>
      <c r="D9" s="126"/>
      <c r="E9" s="117"/>
      <c r="F9" s="107"/>
      <c r="G9" s="108"/>
    </row>
    <row r="10" spans="1:7" ht="15">
      <c r="A10" s="63"/>
      <c r="B10" s="113" t="s">
        <v>129</v>
      </c>
      <c r="C10" s="113" t="s">
        <v>130</v>
      </c>
      <c r="D10" s="113" t="s">
        <v>131</v>
      </c>
      <c r="E10" s="113" t="s">
        <v>132</v>
      </c>
      <c r="F10" s="116" t="s">
        <v>36</v>
      </c>
      <c r="G10" s="117"/>
    </row>
    <row r="11" spans="1:7" ht="15">
      <c r="A11" s="27" t="s">
        <v>112</v>
      </c>
      <c r="B11" s="101"/>
      <c r="C11" s="105"/>
      <c r="D11" s="105"/>
      <c r="E11" s="112"/>
      <c r="F11" s="69"/>
      <c r="G11" s="109"/>
    </row>
    <row r="12" spans="1:7" ht="15">
      <c r="A12" s="27" t="s">
        <v>113</v>
      </c>
      <c r="B12" s="102"/>
      <c r="C12" s="106"/>
      <c r="D12" s="106"/>
      <c r="E12" s="102"/>
      <c r="F12" s="69"/>
      <c r="G12" s="109"/>
    </row>
    <row r="13" spans="1:7" ht="15">
      <c r="A13" s="27" t="s">
        <v>114</v>
      </c>
      <c r="B13" s="103"/>
      <c r="C13" s="103"/>
      <c r="D13" s="103"/>
      <c r="E13" s="103"/>
      <c r="F13" s="69"/>
      <c r="G13" s="109"/>
    </row>
    <row r="14" spans="1:7" ht="15">
      <c r="A14" s="28" t="s">
        <v>115</v>
      </c>
      <c r="B14" s="103"/>
      <c r="C14" s="103"/>
      <c r="D14" s="103"/>
      <c r="E14" s="103"/>
      <c r="F14" s="69"/>
      <c r="G14" s="109"/>
    </row>
    <row r="15" spans="1:7" ht="15">
      <c r="A15" s="28" t="s">
        <v>127</v>
      </c>
      <c r="B15" s="103"/>
      <c r="C15" s="103"/>
      <c r="D15" s="103"/>
      <c r="E15" s="103"/>
      <c r="F15" s="69"/>
      <c r="G15" s="109"/>
    </row>
    <row r="16" spans="1:7" ht="15">
      <c r="A16" s="28" t="s">
        <v>126</v>
      </c>
      <c r="B16" s="103"/>
      <c r="C16" s="103"/>
      <c r="D16" s="103"/>
      <c r="E16" s="103"/>
      <c r="F16" s="69"/>
      <c r="G16" s="109"/>
    </row>
    <row r="17" spans="1:7" ht="15">
      <c r="A17" s="28" t="s">
        <v>116</v>
      </c>
      <c r="B17" s="103"/>
      <c r="C17" s="103"/>
      <c r="D17" s="103"/>
      <c r="E17" s="103"/>
      <c r="F17" s="69"/>
      <c r="G17" s="109"/>
    </row>
    <row r="18" spans="1:7" ht="15">
      <c r="A18" s="28" t="s">
        <v>117</v>
      </c>
      <c r="B18" s="103"/>
      <c r="C18" s="103"/>
      <c r="D18" s="103"/>
      <c r="E18" s="103"/>
      <c r="F18" s="69"/>
      <c r="G18" s="109"/>
    </row>
    <row r="19" spans="1:7" ht="15">
      <c r="A19" s="28" t="s">
        <v>118</v>
      </c>
      <c r="B19" s="103"/>
      <c r="C19" s="103"/>
      <c r="D19" s="103"/>
      <c r="E19" s="103"/>
      <c r="F19" s="69"/>
      <c r="G19" s="109"/>
    </row>
    <row r="20" spans="1:7" ht="15">
      <c r="A20" s="28" t="s">
        <v>119</v>
      </c>
      <c r="B20" s="103"/>
      <c r="C20" s="103"/>
      <c r="D20" s="103"/>
      <c r="E20" s="103"/>
      <c r="F20" s="69"/>
      <c r="G20" s="109"/>
    </row>
    <row r="21" spans="1:7" ht="15">
      <c r="A21" s="28" t="s">
        <v>120</v>
      </c>
      <c r="B21" s="103"/>
      <c r="C21" s="103"/>
      <c r="D21" s="103"/>
      <c r="E21" s="103"/>
      <c r="F21" s="69"/>
      <c r="G21" s="109"/>
    </row>
    <row r="22" spans="1:7" ht="15">
      <c r="A22" s="28" t="s">
        <v>121</v>
      </c>
      <c r="B22" s="103"/>
      <c r="C22" s="103"/>
      <c r="D22" s="103"/>
      <c r="E22" s="103"/>
      <c r="F22" s="69"/>
      <c r="G22" s="109"/>
    </row>
    <row r="23" spans="1:7" ht="15">
      <c r="A23" s="28" t="s">
        <v>122</v>
      </c>
      <c r="B23" s="103"/>
      <c r="C23" s="103"/>
      <c r="D23" s="103"/>
      <c r="E23" s="103"/>
      <c r="F23" s="69"/>
      <c r="G23" s="109"/>
    </row>
    <row r="24" spans="1:7" ht="15">
      <c r="A24" s="28" t="s">
        <v>123</v>
      </c>
      <c r="B24" s="103"/>
      <c r="C24" s="103"/>
      <c r="D24" s="103"/>
      <c r="E24" s="103"/>
      <c r="F24" s="69"/>
      <c r="G24" s="109"/>
    </row>
    <row r="25" spans="1:7" ht="15">
      <c r="A25" s="28" t="s">
        <v>124</v>
      </c>
      <c r="B25" s="103"/>
      <c r="C25" s="103"/>
      <c r="D25" s="103"/>
      <c r="E25" s="103"/>
      <c r="F25" s="69"/>
      <c r="G25" s="109"/>
    </row>
    <row r="26" spans="1:7" ht="15">
      <c r="A26" s="28" t="s">
        <v>125</v>
      </c>
      <c r="B26" s="103"/>
      <c r="C26" s="103"/>
      <c r="D26" s="103"/>
      <c r="E26" s="103"/>
      <c r="F26" s="69"/>
      <c r="G26" s="109"/>
    </row>
    <row r="27" spans="1:7" ht="15">
      <c r="A27" s="77" t="s">
        <v>128</v>
      </c>
      <c r="B27" s="104"/>
      <c r="C27" s="104"/>
      <c r="D27" s="104"/>
      <c r="E27" s="104"/>
      <c r="F27" s="110"/>
      <c r="G27" s="111"/>
    </row>
    <row r="33" spans="3:4" ht="15">
      <c r="C33" s="34" t="s">
        <v>0</v>
      </c>
      <c r="D33" s="34"/>
    </row>
  </sheetData>
  <sheetProtection/>
  <mergeCells count="2">
    <mergeCell ref="F10:G10"/>
    <mergeCell ref="C9:E9"/>
  </mergeCells>
  <conditionalFormatting sqref="C11:F11">
    <cfRule type="containsText" priority="11" dxfId="0" operator="containsText" text="X">
      <formula>NOT(ISERROR(SEARCH("X",C11)))</formula>
    </cfRule>
    <cfRule type="iconSet" priority="12" dxfId="13">
      <iconSet iconSet="3Symbols">
        <cfvo type="percent" val="0"/>
        <cfvo type="percent" val="33"/>
        <cfvo type="percent" val="67"/>
      </iconSet>
    </cfRule>
  </conditionalFormatting>
  <conditionalFormatting sqref="F16">
    <cfRule type="containsText" priority="15" dxfId="0" operator="containsText" text="X">
      <formula>NOT(ISERROR(SEARCH("X",F16)))</formula>
    </cfRule>
    <cfRule type="iconSet" priority="16" dxfId="13">
      <iconSet iconSet="3Symbols">
        <cfvo type="percent" val="0"/>
        <cfvo type="percent" val="33"/>
        <cfvo type="percent" val="67"/>
      </iconSet>
    </cfRule>
  </conditionalFormatting>
  <conditionalFormatting sqref="G11">
    <cfRule type="containsText" priority="17" dxfId="0" operator="containsText" text="X">
      <formula>NOT(ISERROR(SEARCH("X",G11)))</formula>
    </cfRule>
    <cfRule type="iconSet" priority="18" dxfId="13">
      <iconSet iconSet="3Symbols">
        <cfvo type="percent" val="0"/>
        <cfvo type="percent" val="33"/>
        <cfvo type="percent" val="67"/>
      </iconSet>
    </cfRule>
  </conditionalFormatting>
  <conditionalFormatting sqref="G16">
    <cfRule type="containsText" priority="19" dxfId="0" operator="containsText" text="X">
      <formula>NOT(ISERROR(SEARCH("X",G16)))</formula>
    </cfRule>
    <cfRule type="iconSet" priority="20" dxfId="13">
      <iconSet iconSet="3Symbols">
        <cfvo type="percent" val="0"/>
        <cfvo type="percent" val="33"/>
        <cfvo type="percent" val="67"/>
      </iconSet>
    </cfRule>
  </conditionalFormatting>
  <conditionalFormatting sqref="F11:G27">
    <cfRule type="containsText" priority="1" dxfId="0" operator="containsText" text="X">
      <formula>NOT(ISERROR(SEARCH("X",F11)))</formula>
    </cfRule>
    <cfRule type="iconSet" priority="2" dxfId="13">
      <iconSet iconSet="3Symbols">
        <cfvo type="percent" val="0"/>
        <cfvo type="percent" val="33"/>
        <cfvo type="percent" val="67"/>
      </iconSet>
    </cfRule>
  </conditionalFormatting>
  <printOptions horizontalCentered="1" vertic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4" r:id="rId2"/>
  <headerFooter>
    <oddHeader>&amp;RLubandy.Logistic.Services e.U.</oddHeader>
    <oddFooter>&amp;L&amp;F&amp;C&amp;A&amp;R&amp;D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Lubandy.Logistic.Services e.U.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Windows-Benutzer</dc:creator>
  <cp:keywords/>
  <dc:description/>
  <cp:lastModifiedBy>Windows-Benutzer</cp:lastModifiedBy>
  <cp:lastPrinted>2009-04-13T14:44:52Z</cp:lastPrinted>
  <dcterms:created xsi:type="dcterms:W3CDTF">2009-03-25T10:57:22Z</dcterms:created>
  <dcterms:modified xsi:type="dcterms:W3CDTF">2009-09-02T21:30:53Z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3079</vt:i4>
  </property>
</Properties>
</file>